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B59" i="63" s="1"/>
  <c r="AJ59" i="14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T3" i="73"/>
  <c r="D3" i="24"/>
  <c r="T5" i="73"/>
  <c r="D5" i="24"/>
  <c r="BM99" i="14"/>
  <c r="AB67" i="63"/>
  <c r="AB51"/>
  <c r="AB43"/>
  <c r="AB46" i="62"/>
  <c r="AB30"/>
  <c r="AB22"/>
  <c r="AB14"/>
  <c r="AB60"/>
  <c r="AB56"/>
  <c r="AB52"/>
  <c r="AB48"/>
  <c r="AB44"/>
  <c r="AB40"/>
  <c r="AB36"/>
  <c r="AB32"/>
  <c r="AB24"/>
  <c r="AB20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F19" s="1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F15" s="1"/>
  <c r="B16"/>
  <c r="C16"/>
  <c r="F16" s="1"/>
  <c r="B17"/>
  <c r="C17"/>
  <c r="B18"/>
  <c r="C18"/>
  <c r="F18" s="1"/>
  <c r="B19"/>
  <c r="C19"/>
  <c r="F19" s="1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F35" s="1"/>
  <c r="B36"/>
  <c r="C36"/>
  <c r="F36" s="1"/>
  <c r="B37"/>
  <c r="C37"/>
  <c r="F37" s="1"/>
  <c r="B38"/>
  <c r="C38"/>
  <c r="F38" s="1"/>
  <c r="B39"/>
  <c r="C39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F68" s="1"/>
  <c r="B69"/>
  <c r="C69"/>
  <c r="B70"/>
  <c r="C70"/>
  <c r="F70" s="1"/>
  <c r="B71"/>
  <c r="C71"/>
  <c r="F71" s="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U70"/>
  <c r="N70"/>
  <c r="U69"/>
  <c r="F69"/>
  <c r="U68"/>
  <c r="N68"/>
  <c r="U67"/>
  <c r="F67"/>
  <c r="U66"/>
  <c r="N66"/>
  <c r="F66"/>
  <c r="U65"/>
  <c r="U64"/>
  <c r="N64"/>
  <c r="F64"/>
  <c r="U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U48"/>
  <c r="N48"/>
  <c r="U47"/>
  <c r="U46"/>
  <c r="N46"/>
  <c r="U45"/>
  <c r="F45"/>
  <c r="U44"/>
  <c r="N44"/>
  <c r="U43"/>
  <c r="U42"/>
  <c r="N42"/>
  <c r="U41"/>
  <c r="U40"/>
  <c r="N40"/>
  <c r="U39"/>
  <c r="U38"/>
  <c r="U37"/>
  <c r="U36"/>
  <c r="U35"/>
  <c r="U34"/>
  <c r="F34"/>
  <c r="U33"/>
  <c r="U32"/>
  <c r="U31"/>
  <c r="F31"/>
  <c r="U30"/>
  <c r="U29"/>
  <c r="N29"/>
  <c r="F29"/>
  <c r="U28"/>
  <c r="N28"/>
  <c r="U27"/>
  <c r="F27"/>
  <c r="U26"/>
  <c r="U25"/>
  <c r="U24"/>
  <c r="N24"/>
  <c r="U23"/>
  <c r="F23"/>
  <c r="U22"/>
  <c r="N22"/>
  <c r="U21"/>
  <c r="F21"/>
  <c r="U20"/>
  <c r="U19"/>
  <c r="U18"/>
  <c r="U17"/>
  <c r="N17"/>
  <c r="U16"/>
  <c r="U15"/>
  <c r="U14"/>
  <c r="F14"/>
  <c r="U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13" i="61" l="1"/>
  <c r="C99" i="63"/>
  <c r="C99" i="57"/>
  <c r="C99" i="55"/>
  <c r="F4" i="57"/>
  <c r="B99" i="61"/>
  <c r="C99" i="56"/>
  <c r="F77" i="58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O17" s="1"/>
  <c r="N26"/>
  <c r="N30"/>
  <c r="O30" s="1"/>
  <c r="N31"/>
  <c r="N33"/>
  <c r="N42"/>
  <c r="N46"/>
  <c r="N47"/>
  <c r="N49"/>
  <c r="N58"/>
  <c r="N62"/>
  <c r="O62" s="1"/>
  <c r="N63"/>
  <c r="N66"/>
  <c r="O66" s="1"/>
  <c r="N67"/>
  <c r="N70"/>
  <c r="O70" s="1"/>
  <c r="N71"/>
  <c r="O71" s="1"/>
  <c r="N74"/>
  <c r="O74" s="1"/>
  <c r="N75"/>
  <c r="N78"/>
  <c r="O78" s="1"/>
  <c r="N79"/>
  <c r="N82"/>
  <c r="N83"/>
  <c r="N86"/>
  <c r="O86" s="1"/>
  <c r="N87"/>
  <c r="O87" s="1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N56"/>
  <c r="N59"/>
  <c r="N60"/>
  <c r="O60" s="1"/>
  <c r="N63"/>
  <c r="O63" s="1"/>
  <c r="N64"/>
  <c r="O64" s="1"/>
  <c r="N67"/>
  <c r="N68"/>
  <c r="N71"/>
  <c r="O71" s="1"/>
  <c r="N72"/>
  <c r="N75"/>
  <c r="O75" s="1"/>
  <c r="N76"/>
  <c r="O76" s="1"/>
  <c r="N79"/>
  <c r="O79" s="1"/>
  <c r="N80"/>
  <c r="N83"/>
  <c r="N84"/>
  <c r="O84" s="1"/>
  <c r="N87"/>
  <c r="O87" s="1"/>
  <c r="N88"/>
  <c r="O88" s="1"/>
  <c r="N91"/>
  <c r="O91" s="1"/>
  <c r="N92"/>
  <c r="O92" s="1"/>
  <c r="N95"/>
  <c r="O95" s="1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56"/>
  <c r="V4"/>
  <c r="V9"/>
  <c r="V40"/>
  <c r="V47"/>
  <c r="V59"/>
  <c r="V16"/>
  <c r="O16"/>
  <c r="V24"/>
  <c r="V31"/>
  <c r="V43"/>
  <c r="O43"/>
  <c r="V87"/>
  <c r="V98"/>
  <c r="O98"/>
  <c r="V19" i="56"/>
  <c r="O19"/>
  <c r="V24"/>
  <c r="V26"/>
  <c r="O26"/>
  <c r="V35"/>
  <c r="O35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45" i="56"/>
  <c r="O57"/>
  <c r="O73"/>
  <c r="V3" i="55"/>
  <c r="V62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6"/>
  <c r="V91"/>
  <c r="V94"/>
  <c r="O4" i="57"/>
  <c r="V13" i="58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F37"/>
  <c r="O51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63"/>
  <c r="V66"/>
  <c r="O66"/>
  <c r="V71"/>
  <c r="V74"/>
  <c r="O74"/>
  <c r="V79"/>
  <c r="V82"/>
  <c r="V87"/>
  <c r="V90"/>
  <c r="V95"/>
  <c r="V98"/>
  <c r="J99" i="55"/>
  <c r="G6"/>
  <c r="N24"/>
  <c r="O24" s="1"/>
  <c r="N40"/>
  <c r="O40" s="1"/>
  <c r="N56"/>
  <c r="O56" s="1"/>
  <c r="O63"/>
  <c r="O96"/>
  <c r="O56" i="56"/>
  <c r="V73" i="58"/>
  <c r="V86"/>
  <c r="V63" i="55"/>
  <c r="V67"/>
  <c r="V71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7"/>
  <c r="V50"/>
  <c r="V66"/>
  <c r="V82"/>
  <c r="V98"/>
  <c r="V64" i="55"/>
  <c r="V68"/>
  <c r="V72"/>
  <c r="V76"/>
  <c r="V80"/>
  <c r="V84"/>
  <c r="V88"/>
  <c r="V92"/>
  <c r="F3" i="56"/>
  <c r="F99" s="1"/>
  <c r="V5"/>
  <c r="V9"/>
  <c r="V13"/>
  <c r="V17"/>
  <c r="V21"/>
  <c r="V25"/>
  <c r="V33"/>
  <c r="V37"/>
  <c r="V41"/>
  <c r="V45"/>
  <c r="V53"/>
  <c r="V57"/>
  <c r="V61"/>
  <c r="V65"/>
  <c r="V69"/>
  <c r="V73"/>
  <c r="V77"/>
  <c r="V81"/>
  <c r="V85"/>
  <c r="V89"/>
  <c r="V93"/>
  <c r="V97"/>
  <c r="N3" i="57"/>
  <c r="V33" i="58"/>
  <c r="V46"/>
  <c r="V62"/>
  <c r="V78"/>
  <c r="V94"/>
  <c r="N3" i="56"/>
  <c r="G88" i="57"/>
  <c r="N90"/>
  <c r="F91"/>
  <c r="K99" i="58"/>
  <c r="U99"/>
  <c r="F9"/>
  <c r="F17"/>
  <c r="V61"/>
  <c r="V74"/>
  <c r="V77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8" l="1"/>
  <c r="O26"/>
  <c r="O93"/>
  <c r="O53"/>
  <c r="O29"/>
  <c r="O3" i="55"/>
  <c r="G50"/>
  <c r="O50" s="1"/>
  <c r="O9" i="58"/>
  <c r="O65" i="56"/>
  <c r="O29"/>
  <c r="O58"/>
  <c r="O10"/>
  <c r="O77" i="58"/>
  <c r="O61"/>
  <c r="O37"/>
  <c r="O21"/>
  <c r="O97"/>
  <c r="O65"/>
  <c r="O25"/>
  <c r="O74"/>
  <c r="O42"/>
  <c r="O83" i="56"/>
  <c r="O55"/>
  <c r="E99"/>
  <c r="G8"/>
  <c r="V8" s="1"/>
  <c r="O67"/>
  <c r="O59"/>
  <c r="V10"/>
  <c r="O95" i="55"/>
  <c r="O32"/>
  <c r="O90"/>
  <c r="O82"/>
  <c r="O11"/>
  <c r="V58" i="56"/>
  <c r="V29"/>
  <c r="G4"/>
  <c r="V4" s="1"/>
  <c r="O96"/>
  <c r="O72"/>
  <c r="O40"/>
  <c r="E99" i="55"/>
  <c r="O48"/>
  <c r="O36"/>
  <c r="O9"/>
  <c r="O7"/>
  <c r="D99"/>
  <c r="G91" i="58"/>
  <c r="V91" s="1"/>
  <c r="O45"/>
  <c r="V42"/>
  <c r="V25"/>
  <c r="O81"/>
  <c r="O57"/>
  <c r="O41"/>
  <c r="V30"/>
  <c r="V97"/>
  <c r="G75"/>
  <c r="V65"/>
  <c r="G59"/>
  <c r="G43"/>
  <c r="E99"/>
  <c r="G27"/>
  <c r="G11"/>
  <c r="V11" s="1"/>
  <c r="O22"/>
  <c r="O17"/>
  <c r="D99"/>
  <c r="G34" i="57"/>
  <c r="V34" s="1"/>
  <c r="O24"/>
  <c r="O56"/>
  <c r="O4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V50" l="1"/>
  <c r="O11" i="58"/>
  <c r="V45" i="57"/>
  <c r="O8" i="56"/>
  <c r="O4"/>
  <c r="O12"/>
  <c r="O91" i="58"/>
  <c r="O34" i="57"/>
  <c r="O75" i="58"/>
  <c r="V75"/>
  <c r="O59"/>
  <c r="V59"/>
  <c r="O56"/>
  <c r="V43"/>
  <c r="O43"/>
  <c r="O27"/>
  <c r="V27"/>
  <c r="O77" i="57"/>
  <c r="V53"/>
  <c r="O21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BF52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BF17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BF89"/>
  <c r="BF93"/>
  <c r="DI93"/>
  <c r="E93" i="40" s="1"/>
  <c r="BF95" i="54"/>
  <c r="BF98"/>
  <c r="AY4"/>
  <c r="AY6"/>
  <c r="AY8"/>
  <c r="DG8" s="1"/>
  <c r="C8" i="40" s="1"/>
  <c r="AY9" i="54"/>
  <c r="AY15"/>
  <c r="DI15"/>
  <c r="E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DH40"/>
  <c r="D40" i="40" s="1"/>
  <c r="CE40" i="54"/>
  <c r="AY45"/>
  <c r="DG45" s="1"/>
  <c r="C45" i="40" s="1"/>
  <c r="AY47" i="54"/>
  <c r="DG47" s="1"/>
  <c r="C47" i="40" s="1"/>
  <c r="AY48" i="54"/>
  <c r="AY58"/>
  <c r="DG58" s="1"/>
  <c r="C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DG22" s="1"/>
  <c r="C22" i="40" s="1"/>
  <c r="AY25" i="54"/>
  <c r="AY28"/>
  <c r="DJ28"/>
  <c r="F28" i="40" s="1"/>
  <c r="AY31" i="54"/>
  <c r="DG31" s="1"/>
  <c r="C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AY68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G7" i="54"/>
  <c r="C7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6" i="54"/>
  <c r="E26" i="40" s="1"/>
  <c r="DJ29" i="54"/>
  <c r="F29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30" i="54" l="1"/>
  <c r="DD87"/>
  <c r="DD71"/>
  <c r="DD55"/>
  <c r="CW8"/>
  <c r="CP44"/>
  <c r="CP35"/>
  <c r="CI34"/>
  <c r="CI17"/>
  <c r="C5" i="40"/>
  <c r="DK5" i="54"/>
  <c r="DK6"/>
  <c r="CB61"/>
  <c r="CB10"/>
  <c r="CB30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i="29" l="1"/>
  <c r="G3" i="40"/>
  <c r="AE99" i="28"/>
  <c r="AE99" i="27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<sst xmlns="http://schemas.openxmlformats.org/spreadsheetml/2006/main" count="8284" uniqueCount="508">
  <si>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</si>
  <si>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</si>
  <si>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</si>
  <si>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</si>
  <si>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</si>
  <si>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</si>
  <si>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</si>
  <si>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</si>
  <si>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</si>
  <si>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</si>
  <si>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</si>
  <si>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</si>
  <si>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</si>
  <si>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</si>
  <si>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</si>
  <si>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</si>
  <si>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</si>
  <si>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</si>
  <si>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</si>
  <si>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</si>
  <si>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</si>
  <si>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</si>
  <si>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</si>
  <si>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</si>
  <si>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</si>
  <si>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</si>
  <si>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</si>
  <si>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</si>
  <si>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</si>
  <si>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</si>
  <si>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</si>
  <si>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</si>
  <si>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</si>
  <si>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</si>
  <si>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</si>
  <si>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</si>
  <si>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</si>
  <si>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</si>
  <si>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</si>
  <si>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</si>
  <si>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</si>
  <si>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</si>
  <si>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</si>
  <si>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</si>
  <si>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</si>
  <si>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</si>
  <si>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</si>
  <si>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</si>
  <si>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</si>
  <si>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</si>
  <si>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</si>
  <si>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</si>
  <si>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</si>
  <si>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</si>
  <si>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</si>
  <si>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</si>
  <si>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</si>
  <si>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</si>
  <si>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</si>
  <si>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</si>
  <si>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</si>
  <si>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</si>
  <si>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</si>
  <si>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</si>
  <si>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</si>
  <si>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</si>
  <si>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</si>
  <si>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</si>
  <si>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</si>
  <si>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</si>
  <si>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</si>
  <si>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</si>
  <si>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</si>
  <si>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</si>
  <si>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</si>
  <si>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</si>
  <si>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</si>
  <si>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</si>
  <si>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</si>
  <si>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</si>
  <si>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</si>
  <si>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</si>
  <si>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</si>
  <si>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</si>
  <si>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</si>
  <si>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</si>
  <si>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</si>
  <si>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</si>
  <si>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</si>
  <si>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</si>
  <si>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</si>
  <si>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</si>
  <si>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</si>
  <si>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</si>
  <si>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</si>
  <si>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</si>
  <si>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</si>
  <si>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</si>
  <si>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</si>
  <si>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</si>
  <si>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</si>
  <si>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</si>
  <si>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</si>
  <si>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</si>
  <si>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</si>
  <si>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</si>
  <si>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</si>
  <si>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</si>
  <si>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</si>
  <si>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</si>
  <si>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</si>
  <si>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</si>
  <si>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</si>
  <si>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</si>
  <si>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</si>
  <si>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</si>
  <si>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</si>
  <si>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</si>
  <si>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</si>
  <si>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</si>
  <si>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</si>
  <si>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</si>
  <si>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</si>
  <si>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</si>
  <si>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</si>
  <si>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</si>
  <si>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</si>
  <si>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</si>
  <si>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</si>
  <si>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</si>
  <si>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</si>
  <si>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</si>
  <si>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</si>
  <si>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</si>
  <si>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</si>
  <si>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</si>
  <si>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</si>
  <si>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</si>
  <si>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</si>
  <si>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</si>
  <si>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</si>
  <si>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</si>
  <si>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</si>
  <si>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</si>
  <si>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</si>
  <si>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</si>
  <si>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</si>
  <si>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</si>
  <si>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</si>
  <si>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</si>
  <si>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</si>
  <si>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</si>
  <si>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</si>
  <si>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</si>
  <si>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</si>
  <si>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</si>
  <si>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</si>
  <si>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</si>
  <si>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</si>
  <si>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</si>
  <si>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</si>
  <si>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</si>
  <si>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</si>
  <si>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</si>
  <si>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</si>
  <si>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</si>
  <si>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</si>
  <si>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</si>
  <si>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</si>
  <si>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</si>
  <si>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</si>
  <si>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</si>
  <si>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</si>
  <si>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</si>
  <si>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</si>
  <si>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</si>
  <si>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</si>
  <si>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</si>
  <si>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</si>
  <si>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</si>
  <si>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</si>
  <si>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</si>
  <si>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</si>
  <si>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</si>
  <si>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</si>
  <si>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</si>
  <si>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</si>
  <si>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</si>
  <si>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</si>
  <si>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</si>
  <si>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</si>
  <si>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</si>
  <si>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</si>
  <si>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</si>
  <si>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</si>
  <si>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</si>
  <si>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</si>
  <si>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</si>
  <si>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</si>
  <si>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</si>
  <si>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</si>
  <si>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</si>
  <si>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</si>
  <si>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</si>
  <si>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</si>
  <si>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</si>
  <si>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</si>
  <si>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</si>
  <si>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</si>
  <si>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</si>
  <si>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</si>
  <si>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</si>
  <si>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</si>
  <si>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</si>
  <si>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</si>
  <si>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</si>
  <si>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</si>
  <si>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</si>
  <si>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</si>
  <si>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</si>
  <si>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</si>
  <si>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</si>
  <si>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</si>
  <si>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</si>
  <si>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</si>
  <si>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</si>
  <si>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</si>
  <si>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</si>
  <si>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</si>
  <si>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</si>
  <si>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</si>
  <si>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</si>
  <si>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</si>
  <si>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</si>
  <si>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</si>
  <si>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</si>
  <si>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</si>
  <si>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</si>
  <si>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</si>
  <si>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</si>
  <si>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</si>
  <si>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</si>
  <si>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</si>
  <si>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</si>
  <si>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</si>
  <si>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</si>
  <si>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</si>
  <si>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</si>
  <si>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</si>
  <si>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</si>
  <si>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</si>
  <si>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</si>
  <si>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</si>
  <si>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</si>
  <si>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</si>
  <si>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</si>
  <si>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</si>
  <si>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</si>
  <si>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</si>
  <si>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</si>
  <si>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</si>
  <si>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</si>
  <si>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</si>
  <si>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</si>
  <si>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</si>
  <si>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</si>
  <si>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</si>
  <si>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</si>
  <si>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</si>
  <si>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</si>
  <si>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</si>
  <si>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</si>
  <si>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</si>
  <si>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</si>
  <si>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</si>
  <si>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</si>
  <si>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</si>
  <si>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</si>
  <si>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</si>
  <si>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</si>
  <si>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</si>
  <si>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</si>
  <si>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</si>
  <si>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</si>
  <si>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</si>
  <si>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</si>
  <si>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</si>
  <si>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</si>
  <si>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</si>
  <si>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</si>
  <si>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</si>
  <si>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</si>
  <si>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</si>
  <si>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</si>
  <si>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</si>
  <si>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</si>
  <si>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</si>
  <si>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</si>
  <si>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</si>
  <si>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</si>
  <si>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</si>
  <si>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</si>
  <si>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</si>
  <si>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</si>
  <si>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</si>
  <si>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</si>
  <si>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</si>
  <si>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</si>
  <si>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</si>
  <si>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</si>
  <si>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</si>
  <si>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</si>
  <si>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</si>
  <si>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</si>
  <si>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</si>
  <si>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</si>
  <si>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</si>
  <si>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</si>
  <si>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</si>
  <si>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</si>
  <si>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</si>
  <si>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</si>
  <si>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</si>
  <si>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</si>
  <si>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</si>
  <si>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</si>
  <si>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</si>
  <si>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</si>
  <si>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</si>
  <si>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</si>
  <si>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</si>
  <si>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</si>
  <si>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</si>
  <si>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</si>
  <si>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</si>
  <si>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</si>
  <si>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</si>
  <si>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</si>
  <si>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</si>
  <si>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</si>
  <si>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</si>
  <si>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</si>
  <si>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</si>
  <si>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</si>
  <si>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</si>
  <si>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</si>
  <si>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</si>
  <si>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</si>
  <si>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</si>
  <si>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</si>
  <si>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</si>
  <si>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</si>
  <si>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</si>
  <si>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</si>
  <si>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</si>
  <si>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</si>
  <si>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</si>
  <si>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</si>
  <si>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</si>
  <si>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</si>
  <si>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</si>
  <si>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</si>
  <si>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</si>
  <si>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</si>
  <si>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</si>
  <si>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</si>
  <si>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</si>
  <si>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</si>
  <si>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</si>
  <si>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</si>
  <si>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</si>
  <si>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</si>
  <si>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</si>
  <si>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</si>
  <si>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</si>
  <si>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</si>
  <si>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</si>
  <si>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</si>
  <si>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</si>
  <si>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</si>
  <si>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</si>
  <si>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</si>
  <si>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</si>
  <si>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</si>
  <si>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</si>
  <si>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</si>
  <si>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</si>
  <si>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</si>
  <si>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</si>
  <si>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</si>
  <si>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</si>
  <si>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</si>
  <si>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</si>
  <si>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</si>
  <si>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</si>
  <si>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</si>
  <si>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</si>
  <si>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</si>
  <si>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</si>
  <si>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</si>
  <si>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</si>
  <si>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</si>
  <si>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</si>
  <si>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</si>
  <si>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</si>
  <si>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</si>
  <si>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</si>
  <si>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</si>
  <si>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</si>
  <si>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</si>
  <si>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</si>
  <si>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</si>
  <si>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</si>
  <si>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</si>
  <si>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</si>
  <si>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</si>
  <si>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</si>
  <si>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</si>
  <si>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</si>
  <si>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</si>
  <si>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</si>
  <si>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</si>
  <si>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</si>
  <si>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</si>
  <si>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</si>
  <si>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</si>
  <si>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</si>
  <si>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</si>
  <si>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</si>
  <si>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</si>
  <si>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</si>
  <si>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</si>
  <si>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</si>
  <si>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</si>
  <si>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</si>
  <si>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</si>
  <si>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</si>
  <si>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</si>
  <si>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</si>
  <si>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</si>
  <si>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</si>
  <si>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</si>
  <si>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</si>
  <si>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</si>
  <si>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</si>
  <si>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</si>
  <si>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</si>
  <si>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</si>
  <si>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</si>
  <si>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</si>
  <si>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</si>
  <si>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</si>
  <si>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</si>
  <si>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</si>
  <si>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</si>
  <si>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</si>
  <si>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</si>
  <si>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</si>
  <si>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</si>
  <si>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</si>
  <si>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</si>
  <si>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</si>
  <si>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</si>
  <si>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</si>
  <si>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</si>
  <si>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</si>
  <si>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</si>
  <si>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</si>
  <si>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</si>
  <si>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</si>
  <si>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</si>
  <si>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</si>
  <si>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</si>
  <si>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</si>
  <si>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</si>
  <si>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</si>
  <si>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</si>
  <si>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</si>
  <si>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</si>
  <si>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</si>
  <si>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</si>
  <si>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</si>
  <si>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</si>
  <si>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</si>
  <si>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</si>
  <si>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</si>
  <si>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</si>
  <si>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</si>
  <si>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</si>
  <si>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</si>
  <si>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</si>
  <si>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56IS2023/02/12</t>
  </si>
  <si>
    <t>IssueTime</t>
  </si>
  <si>
    <t>VSPL-RAJ</t>
  </si>
  <si>
    <t>HP</t>
  </si>
  <si>
    <t>SHPPBPL</t>
  </si>
  <si>
    <t>CHANJUII</t>
  </si>
  <si>
    <t>UTTARAKHAND</t>
  </si>
  <si>
    <t>JPL-2</t>
  </si>
  <si>
    <t>NSPLN MP</t>
  </si>
  <si>
    <t>TANGEDCO</t>
  </si>
  <si>
    <t>GOA_Beneficiary</t>
  </si>
  <si>
    <t>KSEB</t>
  </si>
  <si>
    <t>SOLAPUR_SOLAR</t>
  </si>
  <si>
    <t>Meghalaya_Ben</t>
  </si>
  <si>
    <t>APCPDCL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</si>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</sst>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37.979999999999997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38.270000000000003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277.42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287.42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282.44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282.44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277.42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277.42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277.42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277.42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277.42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277.42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44969</v>
      </c>
      <c r="Z3" s="37">
        <f>S3</f>
        <v>44969</v>
      </c>
      <c r="AE3" s="36"/>
      <c r="AH3" s="38">
        <f>AV4</f>
        <v>44969</v>
      </c>
    </row>
    <row r="4" spans="1:48" ht="15.75" thickBot="1">
      <c r="A4" s="37">
        <f>frq!A1</f>
        <v>44969</v>
      </c>
      <c r="L4" s="37">
        <f>frq!A1</f>
        <v>44969</v>
      </c>
      <c r="P4" s="37">
        <f>frq!A1</f>
        <v>44969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6.9355E-2</v>
      </c>
      <c r="H30" s="54">
        <f>(BAWANA!U27+BAWANA!V27)/4000</f>
        <v>0</v>
      </c>
      <c r="I30" s="54"/>
      <c r="J30" s="54">
        <f t="shared" si="3"/>
        <v>6.9355E-2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7.1855000000000002E-2</v>
      </c>
      <c r="H31" s="54">
        <f>(BAWANA!U28+BAWANA!V28)/4000</f>
        <v>0</v>
      </c>
      <c r="I31" s="54"/>
      <c r="J31" s="54">
        <f t="shared" si="3"/>
        <v>7.1855000000000002E-2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7.0610000000000006E-2</v>
      </c>
      <c r="H52" s="54">
        <f>(BAWANA!U49+BAWANA!V49)/4000</f>
        <v>0</v>
      </c>
      <c r="I52" s="54"/>
      <c r="J52" s="54">
        <f t="shared" si="3"/>
        <v>7.0610000000000006E-2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7.0610000000000006E-2</v>
      </c>
      <c r="H53" s="54">
        <f>(BAWANA!U50+BAWANA!V50)/4000</f>
        <v>0</v>
      </c>
      <c r="I53" s="54"/>
      <c r="J53" s="54">
        <f t="shared" si="3"/>
        <v>7.0610000000000006E-2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6.9355E-2</v>
      </c>
      <c r="H78" s="54">
        <f>(BAWANA!U75+BAWANA!V75)/4000</f>
        <v>0</v>
      </c>
      <c r="I78" s="54"/>
      <c r="J78" s="54">
        <f t="shared" si="9"/>
        <v>6.9355E-2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6.9355E-2</v>
      </c>
      <c r="H79" s="54">
        <f>(BAWANA!U76+BAWANA!V76)/4000</f>
        <v>0</v>
      </c>
      <c r="I79" s="54"/>
      <c r="J79" s="54">
        <f t="shared" si="9"/>
        <v>6.9355E-2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6.9355E-2</v>
      </c>
      <c r="H80" s="54">
        <f>(BAWANA!U77+BAWANA!V77)/4000</f>
        <v>0</v>
      </c>
      <c r="I80" s="54"/>
      <c r="J80" s="54">
        <f t="shared" si="9"/>
        <v>6.9355E-2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6.9355E-2</v>
      </c>
      <c r="H81" s="54">
        <f>(BAWANA!U78+BAWANA!V78)/4000</f>
        <v>0</v>
      </c>
      <c r="I81" s="54"/>
      <c r="J81" s="54">
        <f t="shared" si="9"/>
        <v>6.9355E-2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6.9355E-2</v>
      </c>
      <c r="H82" s="54">
        <f>(BAWANA!U79+BAWANA!V79)/4000</f>
        <v>0</v>
      </c>
      <c r="I82" s="54"/>
      <c r="J82" s="54">
        <f t="shared" si="9"/>
        <v>6.9355E-2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6.9355E-2</v>
      </c>
      <c r="H83" s="54">
        <f>(BAWANA!U80+BAWANA!V80)/4000</f>
        <v>0</v>
      </c>
      <c r="I83" s="54"/>
      <c r="J83" s="54">
        <f t="shared" si="9"/>
        <v>6.9355E-2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6.7535599999999949</v>
      </c>
      <c r="H102" s="54">
        <f t="shared" si="14"/>
        <v>0</v>
      </c>
      <c r="I102" s="54"/>
      <c r="J102" s="54">
        <f t="shared" si="14"/>
        <v>6.7535599999999949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495</v>
      </c>
      <c r="X1" t="s">
        <v>150</v>
      </c>
      <c r="Y1" t="s">
        <v>495</v>
      </c>
      <c r="Z1" t="s">
        <v>493</v>
      </c>
      <c r="AA1" t="s">
        <v>495</v>
      </c>
      <c r="AB1" t="s">
        <v>495</v>
      </c>
      <c r="AC1" t="s">
        <v>495</v>
      </c>
      <c r="AD1" t="s">
        <v>150</v>
      </c>
      <c r="AE1" t="s">
        <v>495</v>
      </c>
      <c r="AF1" t="s">
        <v>149</v>
      </c>
      <c r="AG1" t="s">
        <v>150</v>
      </c>
      <c r="AH1" t="s">
        <v>495</v>
      </c>
      <c r="AI1" t="s">
        <v>149</v>
      </c>
      <c r="AJ1" t="s">
        <v>149</v>
      </c>
      <c r="AK1" t="s">
        <v>495</v>
      </c>
      <c r="AL1" t="s">
        <v>496</v>
      </c>
      <c r="AM1" t="s">
        <v>498</v>
      </c>
      <c r="AN1" t="s">
        <v>499</v>
      </c>
      <c r="AO1" t="s">
        <v>495</v>
      </c>
      <c r="AP1" t="s">
        <v>150</v>
      </c>
      <c r="AQ1" t="s">
        <v>506</v>
      </c>
      <c r="AR1" t="s">
        <v>506</v>
      </c>
      <c r="AS1" t="s">
        <v>150</v>
      </c>
      <c r="AT1" t="s">
        <v>150</v>
      </c>
      <c r="AU1" t="s">
        <v>149</v>
      </c>
      <c r="AV1" t="s">
        <v>150</v>
      </c>
      <c r="AW1" t="s">
        <v>150</v>
      </c>
      <c r="AX1" t="s">
        <v>150</v>
      </c>
      <c r="AY1" t="s">
        <v>150</v>
      </c>
      <c r="AZ1" t="s">
        <v>149</v>
      </c>
      <c r="BA1" t="s">
        <v>503</v>
      </c>
      <c r="BB1" t="s">
        <v>149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44969</v>
      </c>
      <c r="W2" s="30" t="s">
        <v>237</v>
      </c>
      <c r="X2" t="s">
        <v>494</v>
      </c>
      <c r="Y2" t="s">
        <v>283</v>
      </c>
      <c r="Z2" t="s">
        <v>149</v>
      </c>
      <c r="AA2" t="s">
        <v>281</v>
      </c>
      <c r="AB2" t="s">
        <v>269</v>
      </c>
      <c r="AC2" t="s">
        <v>282</v>
      </c>
      <c r="AD2" t="s">
        <v>497</v>
      </c>
      <c r="AE2" t="s">
        <v>270</v>
      </c>
      <c r="AF2" t="s">
        <v>494</v>
      </c>
      <c r="AG2" t="s">
        <v>494</v>
      </c>
      <c r="AH2" t="s">
        <v>232</v>
      </c>
      <c r="AI2" t="s">
        <v>494</v>
      </c>
      <c r="AJ2" t="s">
        <v>494</v>
      </c>
      <c r="AK2" t="s">
        <v>240</v>
      </c>
      <c r="AL2" t="s">
        <v>153</v>
      </c>
      <c r="AM2" t="s">
        <v>150</v>
      </c>
      <c r="AN2" t="s">
        <v>405</v>
      </c>
      <c r="AO2" t="s">
        <v>268</v>
      </c>
      <c r="AP2" t="s">
        <v>494</v>
      </c>
      <c r="AQ2" t="s">
        <v>150</v>
      </c>
      <c r="AR2" t="s">
        <v>149</v>
      </c>
      <c r="AS2" t="s">
        <v>500</v>
      </c>
      <c r="AT2" t="s">
        <v>502</v>
      </c>
      <c r="AU2" t="s">
        <v>500</v>
      </c>
      <c r="AV2" t="s">
        <v>505</v>
      </c>
      <c r="AW2" t="s">
        <v>500</v>
      </c>
      <c r="AX2" t="s">
        <v>504</v>
      </c>
      <c r="AY2" t="s">
        <v>504</v>
      </c>
      <c r="AZ2" t="s">
        <v>501</v>
      </c>
      <c r="BA2" t="s">
        <v>405</v>
      </c>
      <c r="BB2" t="s">
        <v>502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2.5499999999999998</v>
      </c>
      <c r="I3" s="95">
        <v>0.34</v>
      </c>
      <c r="J3" s="95">
        <v>3.44</v>
      </c>
      <c r="K3" s="95">
        <v>0</v>
      </c>
      <c r="L3" s="95">
        <v>4.79</v>
      </c>
      <c r="M3" s="114">
        <v>0</v>
      </c>
      <c r="N3" s="113">
        <v>86.56</v>
      </c>
      <c r="O3" s="95">
        <v>280.64999999999998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13.98</v>
      </c>
      <c r="Y3">
        <v>0.19</v>
      </c>
      <c r="Z3">
        <v>0</v>
      </c>
      <c r="AA3">
        <v>0.3</v>
      </c>
      <c r="AB3">
        <v>0.25</v>
      </c>
      <c r="AC3">
        <v>0.54</v>
      </c>
      <c r="AD3">
        <v>50</v>
      </c>
      <c r="AE3">
        <v>0.34</v>
      </c>
      <c r="AF3">
        <v>0</v>
      </c>
      <c r="AG3">
        <v>0</v>
      </c>
      <c r="AH3">
        <v>0.34</v>
      </c>
      <c r="AI3">
        <v>41.69</v>
      </c>
      <c r="AJ3">
        <v>44.87</v>
      </c>
      <c r="AK3">
        <v>0.36</v>
      </c>
      <c r="AL3">
        <v>3.02</v>
      </c>
      <c r="AM3">
        <v>0</v>
      </c>
      <c r="AN3">
        <v>4.79</v>
      </c>
      <c r="AO3">
        <v>0.56999999999999995</v>
      </c>
      <c r="AP3">
        <v>15.04</v>
      </c>
      <c r="AQ3">
        <v>0</v>
      </c>
      <c r="AR3">
        <v>0</v>
      </c>
      <c r="AS3">
        <v>0</v>
      </c>
      <c r="AT3">
        <v>0</v>
      </c>
      <c r="AU3">
        <v>0</v>
      </c>
      <c r="AV3">
        <v>11.63</v>
      </c>
      <c r="AW3">
        <v>100</v>
      </c>
      <c r="AX3">
        <v>60</v>
      </c>
      <c r="AY3">
        <v>30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2.5499999999999998</v>
      </c>
      <c r="I4" s="88">
        <v>0.34</v>
      </c>
      <c r="J4" s="88">
        <v>3.44</v>
      </c>
      <c r="K4" s="88">
        <v>0</v>
      </c>
      <c r="L4" s="88">
        <v>4.79</v>
      </c>
      <c r="M4" s="116">
        <v>0</v>
      </c>
      <c r="N4" s="115">
        <v>86.56</v>
      </c>
      <c r="O4" s="88">
        <v>280.64999999999998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13.98</v>
      </c>
      <c r="Y4">
        <v>0.19</v>
      </c>
      <c r="Z4">
        <v>0</v>
      </c>
      <c r="AA4">
        <v>0.3</v>
      </c>
      <c r="AB4">
        <v>0.25</v>
      </c>
      <c r="AC4">
        <v>0.54</v>
      </c>
      <c r="AD4">
        <v>50</v>
      </c>
      <c r="AE4">
        <v>0.34</v>
      </c>
      <c r="AF4">
        <v>0</v>
      </c>
      <c r="AG4">
        <v>0</v>
      </c>
      <c r="AH4">
        <v>0.34</v>
      </c>
      <c r="AI4">
        <v>41.69</v>
      </c>
      <c r="AJ4">
        <v>44.87</v>
      </c>
      <c r="AK4">
        <v>0.36</v>
      </c>
      <c r="AL4">
        <v>3.02</v>
      </c>
      <c r="AM4">
        <v>0</v>
      </c>
      <c r="AN4">
        <v>4.79</v>
      </c>
      <c r="AO4">
        <v>0.56999999999999995</v>
      </c>
      <c r="AP4">
        <v>15.04</v>
      </c>
      <c r="AQ4">
        <v>0</v>
      </c>
      <c r="AR4">
        <v>0</v>
      </c>
      <c r="AS4">
        <v>0</v>
      </c>
      <c r="AT4">
        <v>0</v>
      </c>
      <c r="AU4">
        <v>0</v>
      </c>
      <c r="AV4">
        <v>11.63</v>
      </c>
      <c r="AW4">
        <v>100</v>
      </c>
      <c r="AX4">
        <v>60</v>
      </c>
      <c r="AY4">
        <v>30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2.5499999999999998</v>
      </c>
      <c r="I5" s="88">
        <v>0.34</v>
      </c>
      <c r="J5" s="88">
        <v>3.44</v>
      </c>
      <c r="K5" s="88">
        <v>0</v>
      </c>
      <c r="L5" s="88">
        <v>4.79</v>
      </c>
      <c r="M5" s="116">
        <v>0</v>
      </c>
      <c r="N5" s="115">
        <v>86.56</v>
      </c>
      <c r="O5" s="88">
        <v>280.64999999999998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13.98</v>
      </c>
      <c r="Y5">
        <v>0.19</v>
      </c>
      <c r="Z5">
        <v>0</v>
      </c>
      <c r="AA5">
        <v>0.3</v>
      </c>
      <c r="AB5">
        <v>0.25</v>
      </c>
      <c r="AC5">
        <v>0.54</v>
      </c>
      <c r="AD5">
        <v>50</v>
      </c>
      <c r="AE5">
        <v>0.34</v>
      </c>
      <c r="AF5">
        <v>0</v>
      </c>
      <c r="AG5">
        <v>0</v>
      </c>
      <c r="AH5">
        <v>0.34</v>
      </c>
      <c r="AI5">
        <v>41.69</v>
      </c>
      <c r="AJ5">
        <v>44.87</v>
      </c>
      <c r="AK5">
        <v>0.36</v>
      </c>
      <c r="AL5">
        <v>3.02</v>
      </c>
      <c r="AM5">
        <v>0</v>
      </c>
      <c r="AN5">
        <v>4.79</v>
      </c>
      <c r="AO5">
        <v>0.56999999999999995</v>
      </c>
      <c r="AP5">
        <v>15.04</v>
      </c>
      <c r="AQ5">
        <v>0</v>
      </c>
      <c r="AR5">
        <v>0</v>
      </c>
      <c r="AS5">
        <v>0</v>
      </c>
      <c r="AT5">
        <v>0</v>
      </c>
      <c r="AU5">
        <v>0</v>
      </c>
      <c r="AV5">
        <v>11.63</v>
      </c>
      <c r="AW5">
        <v>100</v>
      </c>
      <c r="AX5">
        <v>60</v>
      </c>
      <c r="AY5">
        <v>30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2.5499999999999998</v>
      </c>
      <c r="I6" s="88">
        <v>0.34</v>
      </c>
      <c r="J6" s="88">
        <v>3.44</v>
      </c>
      <c r="K6" s="88">
        <v>0</v>
      </c>
      <c r="L6" s="88">
        <v>4.79</v>
      </c>
      <c r="M6" s="116">
        <v>0</v>
      </c>
      <c r="N6" s="115">
        <v>86.56</v>
      </c>
      <c r="O6" s="88">
        <v>280.64999999999998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13.98</v>
      </c>
      <c r="Y6">
        <v>0.19</v>
      </c>
      <c r="Z6">
        <v>0</v>
      </c>
      <c r="AA6">
        <v>0.3</v>
      </c>
      <c r="AB6">
        <v>0.25</v>
      </c>
      <c r="AC6">
        <v>0.54</v>
      </c>
      <c r="AD6">
        <v>50</v>
      </c>
      <c r="AE6">
        <v>0.34</v>
      </c>
      <c r="AF6">
        <v>0</v>
      </c>
      <c r="AG6">
        <v>0</v>
      </c>
      <c r="AH6">
        <v>0.34</v>
      </c>
      <c r="AI6">
        <v>41.69</v>
      </c>
      <c r="AJ6">
        <v>44.87</v>
      </c>
      <c r="AK6">
        <v>0.36</v>
      </c>
      <c r="AL6">
        <v>3.02</v>
      </c>
      <c r="AM6">
        <v>0</v>
      </c>
      <c r="AN6">
        <v>4.79</v>
      </c>
      <c r="AO6">
        <v>0.56999999999999995</v>
      </c>
      <c r="AP6">
        <v>15.04</v>
      </c>
      <c r="AQ6">
        <v>0</v>
      </c>
      <c r="AR6">
        <v>0</v>
      </c>
      <c r="AS6">
        <v>0</v>
      </c>
      <c r="AT6">
        <v>0</v>
      </c>
      <c r="AU6">
        <v>0</v>
      </c>
      <c r="AV6">
        <v>11.63</v>
      </c>
      <c r="AW6">
        <v>100</v>
      </c>
      <c r="AX6">
        <v>60</v>
      </c>
      <c r="AY6">
        <v>30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2.5499999999999998</v>
      </c>
      <c r="I7" s="88">
        <v>0.34</v>
      </c>
      <c r="J7" s="88">
        <v>3.44</v>
      </c>
      <c r="K7" s="88">
        <v>0</v>
      </c>
      <c r="L7" s="88">
        <v>4.79</v>
      </c>
      <c r="M7" s="116">
        <v>0</v>
      </c>
      <c r="N7" s="115">
        <v>86.56</v>
      </c>
      <c r="O7" s="88">
        <v>280.64999999999998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13.98</v>
      </c>
      <c r="Y7">
        <v>0.19</v>
      </c>
      <c r="Z7">
        <v>0</v>
      </c>
      <c r="AA7">
        <v>0.3</v>
      </c>
      <c r="AB7">
        <v>0.25</v>
      </c>
      <c r="AC7">
        <v>0.54</v>
      </c>
      <c r="AD7">
        <v>50</v>
      </c>
      <c r="AE7">
        <v>0.34</v>
      </c>
      <c r="AF7">
        <v>0</v>
      </c>
      <c r="AG7">
        <v>0</v>
      </c>
      <c r="AH7">
        <v>0.34</v>
      </c>
      <c r="AI7">
        <v>41.69</v>
      </c>
      <c r="AJ7">
        <v>44.87</v>
      </c>
      <c r="AK7">
        <v>0.36</v>
      </c>
      <c r="AL7">
        <v>3.02</v>
      </c>
      <c r="AM7">
        <v>0</v>
      </c>
      <c r="AN7">
        <v>4.79</v>
      </c>
      <c r="AO7">
        <v>0.56999999999999995</v>
      </c>
      <c r="AP7">
        <v>15.04</v>
      </c>
      <c r="AQ7">
        <v>0</v>
      </c>
      <c r="AR7">
        <v>0</v>
      </c>
      <c r="AS7">
        <v>0</v>
      </c>
      <c r="AT7">
        <v>0</v>
      </c>
      <c r="AU7">
        <v>0</v>
      </c>
      <c r="AV7">
        <v>11.63</v>
      </c>
      <c r="AW7">
        <v>100</v>
      </c>
      <c r="AX7">
        <v>60</v>
      </c>
      <c r="AY7">
        <v>30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2.5499999999999998</v>
      </c>
      <c r="I8" s="88">
        <v>0.34</v>
      </c>
      <c r="J8" s="88">
        <v>3.44</v>
      </c>
      <c r="K8" s="88">
        <v>0</v>
      </c>
      <c r="L8" s="88">
        <v>4.79</v>
      </c>
      <c r="M8" s="116">
        <v>0</v>
      </c>
      <c r="N8" s="115">
        <v>86.56</v>
      </c>
      <c r="O8" s="88">
        <v>280.64999999999998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13.98</v>
      </c>
      <c r="Y8">
        <v>0.19</v>
      </c>
      <c r="Z8">
        <v>0</v>
      </c>
      <c r="AA8">
        <v>0.3</v>
      </c>
      <c r="AB8">
        <v>0.25</v>
      </c>
      <c r="AC8">
        <v>0.54</v>
      </c>
      <c r="AD8">
        <v>50</v>
      </c>
      <c r="AE8">
        <v>0.34</v>
      </c>
      <c r="AF8">
        <v>0</v>
      </c>
      <c r="AG8">
        <v>0</v>
      </c>
      <c r="AH8">
        <v>0.34</v>
      </c>
      <c r="AI8">
        <v>41.69</v>
      </c>
      <c r="AJ8">
        <v>44.87</v>
      </c>
      <c r="AK8">
        <v>0.36</v>
      </c>
      <c r="AL8">
        <v>3.02</v>
      </c>
      <c r="AM8">
        <v>0</v>
      </c>
      <c r="AN8">
        <v>4.79</v>
      </c>
      <c r="AO8">
        <v>0.56999999999999995</v>
      </c>
      <c r="AP8">
        <v>15.04</v>
      </c>
      <c r="AQ8">
        <v>0</v>
      </c>
      <c r="AR8">
        <v>0</v>
      </c>
      <c r="AS8">
        <v>0</v>
      </c>
      <c r="AT8">
        <v>0</v>
      </c>
      <c r="AU8">
        <v>0</v>
      </c>
      <c r="AV8">
        <v>11.63</v>
      </c>
      <c r="AW8">
        <v>100</v>
      </c>
      <c r="AX8">
        <v>60</v>
      </c>
      <c r="AY8">
        <v>30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2.5499999999999998</v>
      </c>
      <c r="I9" s="88">
        <v>0.34</v>
      </c>
      <c r="J9" s="88">
        <v>3.44</v>
      </c>
      <c r="K9" s="88">
        <v>0</v>
      </c>
      <c r="L9" s="88">
        <v>4.79</v>
      </c>
      <c r="M9" s="116">
        <v>0</v>
      </c>
      <c r="N9" s="115">
        <v>86.56</v>
      </c>
      <c r="O9" s="88">
        <v>280.64999999999998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13.98</v>
      </c>
      <c r="Y9">
        <v>0.19</v>
      </c>
      <c r="Z9">
        <v>0</v>
      </c>
      <c r="AA9">
        <v>0.3</v>
      </c>
      <c r="AB9">
        <v>0.25</v>
      </c>
      <c r="AC9">
        <v>0.54</v>
      </c>
      <c r="AD9">
        <v>50</v>
      </c>
      <c r="AE9">
        <v>0.34</v>
      </c>
      <c r="AF9">
        <v>0</v>
      </c>
      <c r="AG9">
        <v>0</v>
      </c>
      <c r="AH9">
        <v>0.34</v>
      </c>
      <c r="AI9">
        <v>41.69</v>
      </c>
      <c r="AJ9">
        <v>44.87</v>
      </c>
      <c r="AK9">
        <v>0.36</v>
      </c>
      <c r="AL9">
        <v>3.02</v>
      </c>
      <c r="AM9">
        <v>0</v>
      </c>
      <c r="AN9">
        <v>4.79</v>
      </c>
      <c r="AO9">
        <v>0.56999999999999995</v>
      </c>
      <c r="AP9">
        <v>15.04</v>
      </c>
      <c r="AQ9">
        <v>0</v>
      </c>
      <c r="AR9">
        <v>0</v>
      </c>
      <c r="AS9">
        <v>0</v>
      </c>
      <c r="AT9">
        <v>0</v>
      </c>
      <c r="AU9">
        <v>0</v>
      </c>
      <c r="AV9">
        <v>11.63</v>
      </c>
      <c r="AW9">
        <v>100</v>
      </c>
      <c r="AX9">
        <v>60</v>
      </c>
      <c r="AY9">
        <v>30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2.5499999999999998</v>
      </c>
      <c r="I10" s="88">
        <v>0.34</v>
      </c>
      <c r="J10" s="88">
        <v>3.44</v>
      </c>
      <c r="K10" s="88">
        <v>0</v>
      </c>
      <c r="L10" s="88">
        <v>4.79</v>
      </c>
      <c r="M10" s="116">
        <v>0</v>
      </c>
      <c r="N10" s="115">
        <v>86.56</v>
      </c>
      <c r="O10" s="88">
        <v>280.64999999999998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13.98</v>
      </c>
      <c r="Y10">
        <v>0.19</v>
      </c>
      <c r="Z10">
        <v>0</v>
      </c>
      <c r="AA10">
        <v>0.3</v>
      </c>
      <c r="AB10">
        <v>0.25</v>
      </c>
      <c r="AC10">
        <v>0.54</v>
      </c>
      <c r="AD10">
        <v>50</v>
      </c>
      <c r="AE10">
        <v>0.34</v>
      </c>
      <c r="AF10">
        <v>0</v>
      </c>
      <c r="AG10">
        <v>0</v>
      </c>
      <c r="AH10">
        <v>0.34</v>
      </c>
      <c r="AI10">
        <v>41.69</v>
      </c>
      <c r="AJ10">
        <v>44.87</v>
      </c>
      <c r="AK10">
        <v>0.36</v>
      </c>
      <c r="AL10">
        <v>3.02</v>
      </c>
      <c r="AM10">
        <v>0</v>
      </c>
      <c r="AN10">
        <v>4.79</v>
      </c>
      <c r="AO10">
        <v>0.56999999999999995</v>
      </c>
      <c r="AP10">
        <v>15.04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11.63</v>
      </c>
      <c r="AW10">
        <v>100</v>
      </c>
      <c r="AX10">
        <v>60</v>
      </c>
      <c r="AY10">
        <v>30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2.5499999999999998</v>
      </c>
      <c r="I11" s="88">
        <v>0.34</v>
      </c>
      <c r="J11" s="88">
        <v>3.44</v>
      </c>
      <c r="K11" s="88">
        <v>0</v>
      </c>
      <c r="L11" s="88">
        <v>4.79</v>
      </c>
      <c r="M11" s="116">
        <v>0</v>
      </c>
      <c r="N11" s="115">
        <v>86.56</v>
      </c>
      <c r="O11" s="88">
        <v>280.64999999999998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13.98</v>
      </c>
      <c r="Y11">
        <v>0.19</v>
      </c>
      <c r="Z11">
        <v>0</v>
      </c>
      <c r="AA11">
        <v>0.3</v>
      </c>
      <c r="AB11">
        <v>0.25</v>
      </c>
      <c r="AC11">
        <v>0.54</v>
      </c>
      <c r="AD11">
        <v>50</v>
      </c>
      <c r="AE11">
        <v>0.34</v>
      </c>
      <c r="AF11">
        <v>0</v>
      </c>
      <c r="AG11">
        <v>0</v>
      </c>
      <c r="AH11">
        <v>0.34</v>
      </c>
      <c r="AI11">
        <v>41.69</v>
      </c>
      <c r="AJ11">
        <v>44.87</v>
      </c>
      <c r="AK11">
        <v>0.36</v>
      </c>
      <c r="AL11">
        <v>3.02</v>
      </c>
      <c r="AM11">
        <v>0</v>
      </c>
      <c r="AN11">
        <v>4.79</v>
      </c>
      <c r="AO11">
        <v>0.56999999999999995</v>
      </c>
      <c r="AP11">
        <v>15.04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11.63</v>
      </c>
      <c r="AW11">
        <v>100</v>
      </c>
      <c r="AX11">
        <v>60</v>
      </c>
      <c r="AY11">
        <v>30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2.5499999999999998</v>
      </c>
      <c r="I12" s="88">
        <v>0.34</v>
      </c>
      <c r="J12" s="88">
        <v>3.44</v>
      </c>
      <c r="K12" s="88">
        <v>0</v>
      </c>
      <c r="L12" s="88">
        <v>4.79</v>
      </c>
      <c r="M12" s="116">
        <v>0</v>
      </c>
      <c r="N12" s="115">
        <v>86.56</v>
      </c>
      <c r="O12" s="88">
        <v>280.64999999999998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13.98</v>
      </c>
      <c r="Y12">
        <v>0.19</v>
      </c>
      <c r="Z12">
        <v>0</v>
      </c>
      <c r="AA12">
        <v>0.3</v>
      </c>
      <c r="AB12">
        <v>0.25</v>
      </c>
      <c r="AC12">
        <v>0.54</v>
      </c>
      <c r="AD12">
        <v>50</v>
      </c>
      <c r="AE12">
        <v>0.34</v>
      </c>
      <c r="AF12">
        <v>0</v>
      </c>
      <c r="AG12">
        <v>0</v>
      </c>
      <c r="AH12">
        <v>0.34</v>
      </c>
      <c r="AI12">
        <v>41.69</v>
      </c>
      <c r="AJ12">
        <v>44.87</v>
      </c>
      <c r="AK12">
        <v>0.36</v>
      </c>
      <c r="AL12">
        <v>3.02</v>
      </c>
      <c r="AM12">
        <v>0</v>
      </c>
      <c r="AN12">
        <v>4.79</v>
      </c>
      <c r="AO12">
        <v>0.56999999999999995</v>
      </c>
      <c r="AP12">
        <v>15.04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11.63</v>
      </c>
      <c r="AW12">
        <v>100</v>
      </c>
      <c r="AX12">
        <v>60</v>
      </c>
      <c r="AY12">
        <v>30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2.5499999999999998</v>
      </c>
      <c r="I13" s="88">
        <v>0.34</v>
      </c>
      <c r="J13" s="88">
        <v>3.44</v>
      </c>
      <c r="K13" s="88">
        <v>0</v>
      </c>
      <c r="L13" s="88">
        <v>4.79</v>
      </c>
      <c r="M13" s="116">
        <v>0</v>
      </c>
      <c r="N13" s="115">
        <v>86.56</v>
      </c>
      <c r="O13" s="88">
        <v>280.64999999999998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13.98</v>
      </c>
      <c r="Y13">
        <v>0.19</v>
      </c>
      <c r="Z13">
        <v>0</v>
      </c>
      <c r="AA13">
        <v>0.3</v>
      </c>
      <c r="AB13">
        <v>0.25</v>
      </c>
      <c r="AC13">
        <v>0.54</v>
      </c>
      <c r="AD13">
        <v>50</v>
      </c>
      <c r="AE13">
        <v>0.34</v>
      </c>
      <c r="AF13">
        <v>0</v>
      </c>
      <c r="AG13">
        <v>0</v>
      </c>
      <c r="AH13">
        <v>0.34</v>
      </c>
      <c r="AI13">
        <v>41.69</v>
      </c>
      <c r="AJ13">
        <v>44.87</v>
      </c>
      <c r="AK13">
        <v>0.36</v>
      </c>
      <c r="AL13">
        <v>3.02</v>
      </c>
      <c r="AM13">
        <v>0</v>
      </c>
      <c r="AN13">
        <v>4.79</v>
      </c>
      <c r="AO13">
        <v>0.56999999999999995</v>
      </c>
      <c r="AP13">
        <v>15.04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11.63</v>
      </c>
      <c r="AW13">
        <v>100</v>
      </c>
      <c r="AX13">
        <v>60</v>
      </c>
      <c r="AY13">
        <v>30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2.5499999999999998</v>
      </c>
      <c r="I14" s="88">
        <v>0.34</v>
      </c>
      <c r="J14" s="88">
        <v>3.44</v>
      </c>
      <c r="K14" s="88">
        <v>0</v>
      </c>
      <c r="L14" s="88">
        <v>4.79</v>
      </c>
      <c r="M14" s="116">
        <v>0</v>
      </c>
      <c r="N14" s="115">
        <v>86.56</v>
      </c>
      <c r="O14" s="88">
        <v>280.64999999999998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13.98</v>
      </c>
      <c r="Y14">
        <v>0.19</v>
      </c>
      <c r="Z14">
        <v>0</v>
      </c>
      <c r="AA14">
        <v>0.3</v>
      </c>
      <c r="AB14">
        <v>0.25</v>
      </c>
      <c r="AC14">
        <v>0.54</v>
      </c>
      <c r="AD14">
        <v>50</v>
      </c>
      <c r="AE14">
        <v>0.34</v>
      </c>
      <c r="AF14">
        <v>0</v>
      </c>
      <c r="AG14">
        <v>0</v>
      </c>
      <c r="AH14">
        <v>0.34</v>
      </c>
      <c r="AI14">
        <v>41.69</v>
      </c>
      <c r="AJ14">
        <v>44.87</v>
      </c>
      <c r="AK14">
        <v>0.36</v>
      </c>
      <c r="AL14">
        <v>3.02</v>
      </c>
      <c r="AM14">
        <v>0</v>
      </c>
      <c r="AN14">
        <v>4.79</v>
      </c>
      <c r="AO14">
        <v>0.56999999999999995</v>
      </c>
      <c r="AP14">
        <v>15.04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11.63</v>
      </c>
      <c r="AW14">
        <v>100</v>
      </c>
      <c r="AX14">
        <v>60</v>
      </c>
      <c r="AY14">
        <v>30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2.5499999999999998</v>
      </c>
      <c r="I15" s="88">
        <v>0.34</v>
      </c>
      <c r="J15" s="88">
        <v>3.34</v>
      </c>
      <c r="K15" s="88">
        <v>0</v>
      </c>
      <c r="L15" s="88">
        <v>4.79</v>
      </c>
      <c r="M15" s="116">
        <v>0</v>
      </c>
      <c r="N15" s="115">
        <v>86.56</v>
      </c>
      <c r="O15" s="88">
        <v>280.64999999999998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13.98</v>
      </c>
      <c r="Y15">
        <v>0.19</v>
      </c>
      <c r="Z15">
        <v>0</v>
      </c>
      <c r="AA15">
        <v>0.3</v>
      </c>
      <c r="AB15">
        <v>0.25</v>
      </c>
      <c r="AC15">
        <v>0.54</v>
      </c>
      <c r="AD15">
        <v>50</v>
      </c>
      <c r="AE15">
        <v>0.34</v>
      </c>
      <c r="AF15">
        <v>0</v>
      </c>
      <c r="AG15">
        <v>0</v>
      </c>
      <c r="AH15">
        <v>0.34</v>
      </c>
      <c r="AI15">
        <v>41.69</v>
      </c>
      <c r="AJ15">
        <v>44.87</v>
      </c>
      <c r="AK15">
        <v>0.36</v>
      </c>
      <c r="AL15">
        <v>2.92</v>
      </c>
      <c r="AM15">
        <v>0</v>
      </c>
      <c r="AN15">
        <v>4.79</v>
      </c>
      <c r="AO15">
        <v>0.56999999999999995</v>
      </c>
      <c r="AP15">
        <v>15.04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11.63</v>
      </c>
      <c r="AW15">
        <v>100</v>
      </c>
      <c r="AX15">
        <v>60</v>
      </c>
      <c r="AY15">
        <v>30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2.5499999999999998</v>
      </c>
      <c r="I16" s="88">
        <v>0.34</v>
      </c>
      <c r="J16" s="88">
        <v>3.34</v>
      </c>
      <c r="K16" s="88">
        <v>0</v>
      </c>
      <c r="L16" s="88">
        <v>4.79</v>
      </c>
      <c r="M16" s="116">
        <v>0</v>
      </c>
      <c r="N16" s="115">
        <v>86.56</v>
      </c>
      <c r="O16" s="88">
        <v>280.64999999999998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13.98</v>
      </c>
      <c r="Y16">
        <v>0.19</v>
      </c>
      <c r="Z16">
        <v>0</v>
      </c>
      <c r="AA16">
        <v>0.3</v>
      </c>
      <c r="AB16">
        <v>0.25</v>
      </c>
      <c r="AC16">
        <v>0.54</v>
      </c>
      <c r="AD16">
        <v>50</v>
      </c>
      <c r="AE16">
        <v>0.34</v>
      </c>
      <c r="AF16">
        <v>0</v>
      </c>
      <c r="AG16">
        <v>0</v>
      </c>
      <c r="AH16">
        <v>0.34</v>
      </c>
      <c r="AI16">
        <v>41.69</v>
      </c>
      <c r="AJ16">
        <v>44.87</v>
      </c>
      <c r="AK16">
        <v>0.36</v>
      </c>
      <c r="AL16">
        <v>2.92</v>
      </c>
      <c r="AM16">
        <v>0</v>
      </c>
      <c r="AN16">
        <v>4.79</v>
      </c>
      <c r="AO16">
        <v>0.56999999999999995</v>
      </c>
      <c r="AP16">
        <v>15.04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11.63</v>
      </c>
      <c r="AW16">
        <v>100</v>
      </c>
      <c r="AX16">
        <v>60</v>
      </c>
      <c r="AY16">
        <v>30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2.5499999999999998</v>
      </c>
      <c r="I17" s="88">
        <v>0.34</v>
      </c>
      <c r="J17" s="88">
        <v>3.34</v>
      </c>
      <c r="K17" s="88">
        <v>0</v>
      </c>
      <c r="L17" s="88">
        <v>4.79</v>
      </c>
      <c r="M17" s="116">
        <v>0</v>
      </c>
      <c r="N17" s="115">
        <v>86.56</v>
      </c>
      <c r="O17" s="88">
        <v>280.64999999999998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13.98</v>
      </c>
      <c r="Y17">
        <v>0.19</v>
      </c>
      <c r="Z17">
        <v>0</v>
      </c>
      <c r="AA17">
        <v>0.3</v>
      </c>
      <c r="AB17">
        <v>0.25</v>
      </c>
      <c r="AC17">
        <v>0.54</v>
      </c>
      <c r="AD17">
        <v>50</v>
      </c>
      <c r="AE17">
        <v>0.34</v>
      </c>
      <c r="AF17">
        <v>0</v>
      </c>
      <c r="AG17">
        <v>0</v>
      </c>
      <c r="AH17">
        <v>0.34</v>
      </c>
      <c r="AI17">
        <v>41.69</v>
      </c>
      <c r="AJ17">
        <v>44.87</v>
      </c>
      <c r="AK17">
        <v>0.36</v>
      </c>
      <c r="AL17">
        <v>2.92</v>
      </c>
      <c r="AM17">
        <v>0</v>
      </c>
      <c r="AN17">
        <v>4.79</v>
      </c>
      <c r="AO17">
        <v>0.56999999999999995</v>
      </c>
      <c r="AP17">
        <v>15.04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11.63</v>
      </c>
      <c r="AW17">
        <v>100</v>
      </c>
      <c r="AX17">
        <v>60</v>
      </c>
      <c r="AY17">
        <v>30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2.5499999999999998</v>
      </c>
      <c r="I18" s="88">
        <v>0.34</v>
      </c>
      <c r="J18" s="88">
        <v>3.34</v>
      </c>
      <c r="K18" s="88">
        <v>0</v>
      </c>
      <c r="L18" s="88">
        <v>4.79</v>
      </c>
      <c r="M18" s="116">
        <v>0</v>
      </c>
      <c r="N18" s="115">
        <v>86.56</v>
      </c>
      <c r="O18" s="88">
        <v>280.64999999999998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13.98</v>
      </c>
      <c r="Y18">
        <v>0.19</v>
      </c>
      <c r="Z18">
        <v>0</v>
      </c>
      <c r="AA18">
        <v>0.3</v>
      </c>
      <c r="AB18">
        <v>0.25</v>
      </c>
      <c r="AC18">
        <v>0.54</v>
      </c>
      <c r="AD18">
        <v>50</v>
      </c>
      <c r="AE18">
        <v>0.34</v>
      </c>
      <c r="AF18">
        <v>0</v>
      </c>
      <c r="AG18">
        <v>0</v>
      </c>
      <c r="AH18">
        <v>0.34</v>
      </c>
      <c r="AI18">
        <v>41.69</v>
      </c>
      <c r="AJ18">
        <v>44.87</v>
      </c>
      <c r="AK18">
        <v>0.36</v>
      </c>
      <c r="AL18">
        <v>2.92</v>
      </c>
      <c r="AM18">
        <v>0</v>
      </c>
      <c r="AN18">
        <v>4.79</v>
      </c>
      <c r="AO18">
        <v>0.56999999999999995</v>
      </c>
      <c r="AP18">
        <v>15.04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11.63</v>
      </c>
      <c r="AW18">
        <v>100</v>
      </c>
      <c r="AX18">
        <v>60</v>
      </c>
      <c r="AY18">
        <v>30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2.5499999999999998</v>
      </c>
      <c r="I19" s="88">
        <v>0.34</v>
      </c>
      <c r="J19" s="88">
        <v>3.34</v>
      </c>
      <c r="K19" s="88">
        <v>0</v>
      </c>
      <c r="L19" s="88">
        <v>4.79</v>
      </c>
      <c r="M19" s="116">
        <v>0</v>
      </c>
      <c r="N19" s="115">
        <v>86.56</v>
      </c>
      <c r="O19" s="88">
        <v>280.64999999999998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13.98</v>
      </c>
      <c r="Y19">
        <v>0.19</v>
      </c>
      <c r="Z19">
        <v>0</v>
      </c>
      <c r="AA19">
        <v>0.3</v>
      </c>
      <c r="AB19">
        <v>0.25</v>
      </c>
      <c r="AC19">
        <v>0.54</v>
      </c>
      <c r="AD19">
        <v>50</v>
      </c>
      <c r="AE19">
        <v>0.34</v>
      </c>
      <c r="AF19">
        <v>0</v>
      </c>
      <c r="AG19">
        <v>0</v>
      </c>
      <c r="AH19">
        <v>0.34</v>
      </c>
      <c r="AI19">
        <v>41.69</v>
      </c>
      <c r="AJ19">
        <v>44.87</v>
      </c>
      <c r="AK19">
        <v>0.36</v>
      </c>
      <c r="AL19">
        <v>2.92</v>
      </c>
      <c r="AM19">
        <v>0</v>
      </c>
      <c r="AN19">
        <v>4.79</v>
      </c>
      <c r="AO19">
        <v>0.56999999999999995</v>
      </c>
      <c r="AP19">
        <v>15.04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11.63</v>
      </c>
      <c r="AW19">
        <v>100</v>
      </c>
      <c r="AX19">
        <v>60</v>
      </c>
      <c r="AY19">
        <v>30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2.5499999999999998</v>
      </c>
      <c r="I20" s="88">
        <v>0.34</v>
      </c>
      <c r="J20" s="88">
        <v>3.34</v>
      </c>
      <c r="K20" s="88">
        <v>0</v>
      </c>
      <c r="L20" s="88">
        <v>4.79</v>
      </c>
      <c r="M20" s="116">
        <v>0</v>
      </c>
      <c r="N20" s="115">
        <v>86.56</v>
      </c>
      <c r="O20" s="88">
        <v>280.64999999999998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13.98</v>
      </c>
      <c r="Y20">
        <v>0.19</v>
      </c>
      <c r="Z20">
        <v>0</v>
      </c>
      <c r="AA20">
        <v>0.3</v>
      </c>
      <c r="AB20">
        <v>0.25</v>
      </c>
      <c r="AC20">
        <v>0.54</v>
      </c>
      <c r="AD20">
        <v>50</v>
      </c>
      <c r="AE20">
        <v>0.34</v>
      </c>
      <c r="AF20">
        <v>0</v>
      </c>
      <c r="AG20">
        <v>0</v>
      </c>
      <c r="AH20">
        <v>0.34</v>
      </c>
      <c r="AI20">
        <v>41.69</v>
      </c>
      <c r="AJ20">
        <v>44.87</v>
      </c>
      <c r="AK20">
        <v>0.36</v>
      </c>
      <c r="AL20">
        <v>2.92</v>
      </c>
      <c r="AM20">
        <v>0</v>
      </c>
      <c r="AN20">
        <v>4.79</v>
      </c>
      <c r="AO20">
        <v>0.56999999999999995</v>
      </c>
      <c r="AP20">
        <v>15.04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11.63</v>
      </c>
      <c r="AW20">
        <v>100</v>
      </c>
      <c r="AX20">
        <v>60</v>
      </c>
      <c r="AY20">
        <v>30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2.5499999999999998</v>
      </c>
      <c r="I21" s="88">
        <v>0.34</v>
      </c>
      <c r="J21" s="88">
        <v>3.34</v>
      </c>
      <c r="K21" s="88">
        <v>0</v>
      </c>
      <c r="L21" s="88">
        <v>4.79</v>
      </c>
      <c r="M21" s="116">
        <v>0</v>
      </c>
      <c r="N21" s="115">
        <v>86.56</v>
      </c>
      <c r="O21" s="88">
        <v>280.64999999999998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13.98</v>
      </c>
      <c r="Y21">
        <v>0.19</v>
      </c>
      <c r="Z21">
        <v>0</v>
      </c>
      <c r="AA21">
        <v>0.3</v>
      </c>
      <c r="AB21">
        <v>0.25</v>
      </c>
      <c r="AC21">
        <v>0.54</v>
      </c>
      <c r="AD21">
        <v>50</v>
      </c>
      <c r="AE21">
        <v>0.34</v>
      </c>
      <c r="AF21">
        <v>0</v>
      </c>
      <c r="AG21">
        <v>0</v>
      </c>
      <c r="AH21">
        <v>0.34</v>
      </c>
      <c r="AI21">
        <v>41.69</v>
      </c>
      <c r="AJ21">
        <v>44.87</v>
      </c>
      <c r="AK21">
        <v>0.36</v>
      </c>
      <c r="AL21">
        <v>2.92</v>
      </c>
      <c r="AM21">
        <v>0</v>
      </c>
      <c r="AN21">
        <v>4.79</v>
      </c>
      <c r="AO21">
        <v>0.56999999999999995</v>
      </c>
      <c r="AP21">
        <v>15.04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11.63</v>
      </c>
      <c r="AW21">
        <v>100</v>
      </c>
      <c r="AX21">
        <v>60</v>
      </c>
      <c r="AY21">
        <v>30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2.5499999999999998</v>
      </c>
      <c r="I22" s="88">
        <v>0.34</v>
      </c>
      <c r="J22" s="88">
        <v>3.34</v>
      </c>
      <c r="K22" s="88">
        <v>0</v>
      </c>
      <c r="L22" s="88">
        <v>4.79</v>
      </c>
      <c r="M22" s="116">
        <v>0</v>
      </c>
      <c r="N22" s="115">
        <v>86.56</v>
      </c>
      <c r="O22" s="88">
        <v>280.64999999999998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13.98</v>
      </c>
      <c r="Y22">
        <v>0.19</v>
      </c>
      <c r="Z22">
        <v>0</v>
      </c>
      <c r="AA22">
        <v>0.3</v>
      </c>
      <c r="AB22">
        <v>0.25</v>
      </c>
      <c r="AC22">
        <v>0.54</v>
      </c>
      <c r="AD22">
        <v>50</v>
      </c>
      <c r="AE22">
        <v>0.34</v>
      </c>
      <c r="AF22">
        <v>0</v>
      </c>
      <c r="AG22">
        <v>0</v>
      </c>
      <c r="AH22">
        <v>0.34</v>
      </c>
      <c r="AI22">
        <v>41.69</v>
      </c>
      <c r="AJ22">
        <v>44.87</v>
      </c>
      <c r="AK22">
        <v>0.36</v>
      </c>
      <c r="AL22">
        <v>2.92</v>
      </c>
      <c r="AM22">
        <v>0</v>
      </c>
      <c r="AN22">
        <v>4.79</v>
      </c>
      <c r="AO22">
        <v>0.56999999999999995</v>
      </c>
      <c r="AP22">
        <v>15.04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11.63</v>
      </c>
      <c r="AW22">
        <v>100</v>
      </c>
      <c r="AX22">
        <v>60</v>
      </c>
      <c r="AY22">
        <v>30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2.5499999999999998</v>
      </c>
      <c r="I23" s="88">
        <v>0.34</v>
      </c>
      <c r="J23" s="88">
        <v>3.34</v>
      </c>
      <c r="K23" s="88">
        <v>0</v>
      </c>
      <c r="L23" s="88">
        <v>4.79</v>
      </c>
      <c r="M23" s="116">
        <v>0</v>
      </c>
      <c r="N23" s="115">
        <v>86.56</v>
      </c>
      <c r="O23" s="88">
        <v>280.64999999999998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13.98</v>
      </c>
      <c r="Y23">
        <v>0.19</v>
      </c>
      <c r="Z23">
        <v>0</v>
      </c>
      <c r="AA23">
        <v>0.3</v>
      </c>
      <c r="AB23">
        <v>0.25</v>
      </c>
      <c r="AC23">
        <v>0.54</v>
      </c>
      <c r="AD23">
        <v>50</v>
      </c>
      <c r="AE23">
        <v>0.34</v>
      </c>
      <c r="AF23">
        <v>0</v>
      </c>
      <c r="AG23">
        <v>0</v>
      </c>
      <c r="AH23">
        <v>0.34</v>
      </c>
      <c r="AI23">
        <v>41.69</v>
      </c>
      <c r="AJ23">
        <v>44.87</v>
      </c>
      <c r="AK23">
        <v>0.36</v>
      </c>
      <c r="AL23">
        <v>2.92</v>
      </c>
      <c r="AM23">
        <v>0</v>
      </c>
      <c r="AN23">
        <v>4.79</v>
      </c>
      <c r="AO23">
        <v>0.56999999999999995</v>
      </c>
      <c r="AP23">
        <v>15.04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11.63</v>
      </c>
      <c r="AW23">
        <v>100</v>
      </c>
      <c r="AX23">
        <v>60</v>
      </c>
      <c r="AY23">
        <v>30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2.5499999999999998</v>
      </c>
      <c r="I24" s="88">
        <v>0.34</v>
      </c>
      <c r="J24" s="88">
        <v>3.34</v>
      </c>
      <c r="K24" s="88">
        <v>0</v>
      </c>
      <c r="L24" s="88">
        <v>4.79</v>
      </c>
      <c r="M24" s="116">
        <v>0</v>
      </c>
      <c r="N24" s="115">
        <v>86.56</v>
      </c>
      <c r="O24" s="88">
        <v>280.64999999999998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13.98</v>
      </c>
      <c r="Y24">
        <v>0.19</v>
      </c>
      <c r="Z24">
        <v>0</v>
      </c>
      <c r="AA24">
        <v>0.3</v>
      </c>
      <c r="AB24">
        <v>0.25</v>
      </c>
      <c r="AC24">
        <v>0.54</v>
      </c>
      <c r="AD24">
        <v>50</v>
      </c>
      <c r="AE24">
        <v>0.34</v>
      </c>
      <c r="AF24">
        <v>0</v>
      </c>
      <c r="AG24">
        <v>0</v>
      </c>
      <c r="AH24">
        <v>0.34</v>
      </c>
      <c r="AI24">
        <v>41.69</v>
      </c>
      <c r="AJ24">
        <v>44.87</v>
      </c>
      <c r="AK24">
        <v>0.36</v>
      </c>
      <c r="AL24">
        <v>2.92</v>
      </c>
      <c r="AM24">
        <v>0</v>
      </c>
      <c r="AN24">
        <v>4.79</v>
      </c>
      <c r="AO24">
        <v>0.56999999999999995</v>
      </c>
      <c r="AP24">
        <v>15.04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11.63</v>
      </c>
      <c r="AW24">
        <v>100</v>
      </c>
      <c r="AX24">
        <v>60</v>
      </c>
      <c r="AY24">
        <v>30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2.5499999999999998</v>
      </c>
      <c r="I25" s="88">
        <v>0.34</v>
      </c>
      <c r="J25" s="88">
        <v>3.34</v>
      </c>
      <c r="K25" s="88">
        <v>0</v>
      </c>
      <c r="L25" s="88">
        <v>4.79</v>
      </c>
      <c r="M25" s="116">
        <v>0</v>
      </c>
      <c r="N25" s="115">
        <v>86.56</v>
      </c>
      <c r="O25" s="88">
        <v>280.64999999999998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13.98</v>
      </c>
      <c r="Y25">
        <v>0.19</v>
      </c>
      <c r="Z25">
        <v>0</v>
      </c>
      <c r="AA25">
        <v>0.3</v>
      </c>
      <c r="AB25">
        <v>0.25</v>
      </c>
      <c r="AC25">
        <v>0.54</v>
      </c>
      <c r="AD25">
        <v>50</v>
      </c>
      <c r="AE25">
        <v>0.34</v>
      </c>
      <c r="AF25">
        <v>0</v>
      </c>
      <c r="AG25">
        <v>0</v>
      </c>
      <c r="AH25">
        <v>0.34</v>
      </c>
      <c r="AI25">
        <v>41.69</v>
      </c>
      <c r="AJ25">
        <v>44.87</v>
      </c>
      <c r="AK25">
        <v>0.36</v>
      </c>
      <c r="AL25">
        <v>2.92</v>
      </c>
      <c r="AM25">
        <v>0</v>
      </c>
      <c r="AN25">
        <v>4.79</v>
      </c>
      <c r="AO25">
        <v>0.56999999999999995</v>
      </c>
      <c r="AP25">
        <v>15.04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11.63</v>
      </c>
      <c r="AW25">
        <v>100</v>
      </c>
      <c r="AX25">
        <v>60</v>
      </c>
      <c r="AY25">
        <v>30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2.5499999999999998</v>
      </c>
      <c r="I26" s="88">
        <v>0.34</v>
      </c>
      <c r="J26" s="88">
        <v>3.34</v>
      </c>
      <c r="K26" s="88">
        <v>0</v>
      </c>
      <c r="L26" s="88">
        <v>4.79</v>
      </c>
      <c r="M26" s="116">
        <v>0</v>
      </c>
      <c r="N26" s="115">
        <v>86.56</v>
      </c>
      <c r="O26" s="88">
        <v>280.64999999999998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13.98</v>
      </c>
      <c r="Y26">
        <v>0.19</v>
      </c>
      <c r="Z26">
        <v>0</v>
      </c>
      <c r="AA26">
        <v>0.3</v>
      </c>
      <c r="AB26">
        <v>0.25</v>
      </c>
      <c r="AC26">
        <v>0.54</v>
      </c>
      <c r="AD26">
        <v>50</v>
      </c>
      <c r="AE26">
        <v>0.34</v>
      </c>
      <c r="AF26">
        <v>0</v>
      </c>
      <c r="AG26">
        <v>0</v>
      </c>
      <c r="AH26">
        <v>0.34</v>
      </c>
      <c r="AI26">
        <v>41.69</v>
      </c>
      <c r="AJ26">
        <v>44.87</v>
      </c>
      <c r="AK26">
        <v>0.36</v>
      </c>
      <c r="AL26">
        <v>2.92</v>
      </c>
      <c r="AM26">
        <v>0</v>
      </c>
      <c r="AN26">
        <v>4.79</v>
      </c>
      <c r="AO26">
        <v>0.56999999999999995</v>
      </c>
      <c r="AP26">
        <v>15.04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11.63</v>
      </c>
      <c r="AW26">
        <v>100</v>
      </c>
      <c r="AX26">
        <v>60</v>
      </c>
      <c r="AY26">
        <v>30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2.5599999999999996</v>
      </c>
      <c r="I27" s="88">
        <v>0.34</v>
      </c>
      <c r="J27" s="88">
        <v>3.32</v>
      </c>
      <c r="K27" s="88">
        <v>0</v>
      </c>
      <c r="L27" s="88">
        <v>4.79</v>
      </c>
      <c r="M27" s="116">
        <v>0</v>
      </c>
      <c r="N27" s="115">
        <v>331.75</v>
      </c>
      <c r="O27" s="88">
        <v>369.2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13.98</v>
      </c>
      <c r="Y27">
        <v>0.17</v>
      </c>
      <c r="Z27">
        <v>0</v>
      </c>
      <c r="AA27">
        <v>0.3</v>
      </c>
      <c r="AB27">
        <v>0.23</v>
      </c>
      <c r="AC27">
        <v>0.54</v>
      </c>
      <c r="AD27">
        <v>50</v>
      </c>
      <c r="AE27">
        <v>0.43</v>
      </c>
      <c r="AF27">
        <v>290.06</v>
      </c>
      <c r="AG27">
        <v>103.59</v>
      </c>
      <c r="AH27">
        <v>0.34</v>
      </c>
      <c r="AI27">
        <v>41.69</v>
      </c>
      <c r="AJ27">
        <v>0</v>
      </c>
      <c r="AK27">
        <v>0.36</v>
      </c>
      <c r="AL27">
        <v>2.92</v>
      </c>
      <c r="AM27">
        <v>0</v>
      </c>
      <c r="AN27">
        <v>4.79</v>
      </c>
      <c r="AO27">
        <v>0.53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11.63</v>
      </c>
      <c r="AW27">
        <v>100</v>
      </c>
      <c r="AX27">
        <v>60</v>
      </c>
      <c r="AY27">
        <v>30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2.5599999999999996</v>
      </c>
      <c r="I28" s="88">
        <v>0.34</v>
      </c>
      <c r="J28" s="88">
        <v>3.32</v>
      </c>
      <c r="K28" s="88">
        <v>0</v>
      </c>
      <c r="L28" s="88">
        <v>4.79</v>
      </c>
      <c r="M28" s="116">
        <v>0</v>
      </c>
      <c r="N28" s="115">
        <v>331.75</v>
      </c>
      <c r="O28" s="88">
        <v>369.2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13.98</v>
      </c>
      <c r="Y28">
        <v>0.17</v>
      </c>
      <c r="Z28">
        <v>0</v>
      </c>
      <c r="AA28">
        <v>0.3</v>
      </c>
      <c r="AB28">
        <v>0.23</v>
      </c>
      <c r="AC28">
        <v>0.54</v>
      </c>
      <c r="AD28">
        <v>50</v>
      </c>
      <c r="AE28">
        <v>0.43</v>
      </c>
      <c r="AF28">
        <v>290.06</v>
      </c>
      <c r="AG28">
        <v>103.59</v>
      </c>
      <c r="AH28">
        <v>0.34</v>
      </c>
      <c r="AI28">
        <v>41.69</v>
      </c>
      <c r="AJ28">
        <v>0</v>
      </c>
      <c r="AK28">
        <v>0.36</v>
      </c>
      <c r="AL28">
        <v>2.92</v>
      </c>
      <c r="AM28">
        <v>0</v>
      </c>
      <c r="AN28">
        <v>4.79</v>
      </c>
      <c r="AO28">
        <v>0.53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11.63</v>
      </c>
      <c r="AW28">
        <v>100</v>
      </c>
      <c r="AX28">
        <v>60</v>
      </c>
      <c r="AY28">
        <v>30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2.5599999999999996</v>
      </c>
      <c r="I29" s="88">
        <v>0.34</v>
      </c>
      <c r="J29" s="88">
        <v>3.32</v>
      </c>
      <c r="K29" s="88">
        <v>0</v>
      </c>
      <c r="L29" s="88">
        <v>4.79</v>
      </c>
      <c r="M29" s="116">
        <v>0</v>
      </c>
      <c r="N29" s="115">
        <v>331.75</v>
      </c>
      <c r="O29" s="88">
        <v>369.2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13.98</v>
      </c>
      <c r="Y29">
        <v>0.17</v>
      </c>
      <c r="Z29">
        <v>0</v>
      </c>
      <c r="AA29">
        <v>0.3</v>
      </c>
      <c r="AB29">
        <v>0.23</v>
      </c>
      <c r="AC29">
        <v>0.54</v>
      </c>
      <c r="AD29">
        <v>50</v>
      </c>
      <c r="AE29">
        <v>0.43</v>
      </c>
      <c r="AF29">
        <v>290.06</v>
      </c>
      <c r="AG29">
        <v>103.59</v>
      </c>
      <c r="AH29">
        <v>0.34</v>
      </c>
      <c r="AI29">
        <v>41.69</v>
      </c>
      <c r="AJ29">
        <v>0</v>
      </c>
      <c r="AK29">
        <v>0.36</v>
      </c>
      <c r="AL29">
        <v>2.92</v>
      </c>
      <c r="AM29">
        <v>0</v>
      </c>
      <c r="AN29">
        <v>4.79</v>
      </c>
      <c r="AO29">
        <v>0.53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11.63</v>
      </c>
      <c r="AW29">
        <v>100</v>
      </c>
      <c r="AX29">
        <v>60</v>
      </c>
      <c r="AY29">
        <v>30</v>
      </c>
      <c r="AZ29">
        <v>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2.5599999999999996</v>
      </c>
      <c r="I30" s="88">
        <v>0.34</v>
      </c>
      <c r="J30" s="88">
        <v>3.32</v>
      </c>
      <c r="K30" s="88">
        <v>0</v>
      </c>
      <c r="L30" s="88">
        <v>4.79</v>
      </c>
      <c r="M30" s="116">
        <v>0</v>
      </c>
      <c r="N30" s="115">
        <v>331.75</v>
      </c>
      <c r="O30" s="88">
        <v>369.2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13.98</v>
      </c>
      <c r="Y30">
        <v>0.17</v>
      </c>
      <c r="Z30">
        <v>0</v>
      </c>
      <c r="AA30">
        <v>0.3</v>
      </c>
      <c r="AB30">
        <v>0.23</v>
      </c>
      <c r="AC30">
        <v>0.54</v>
      </c>
      <c r="AD30">
        <v>50</v>
      </c>
      <c r="AE30">
        <v>0.43</v>
      </c>
      <c r="AF30">
        <v>290.06</v>
      </c>
      <c r="AG30">
        <v>103.59</v>
      </c>
      <c r="AH30">
        <v>0.34</v>
      </c>
      <c r="AI30">
        <v>41.69</v>
      </c>
      <c r="AJ30">
        <v>0</v>
      </c>
      <c r="AK30">
        <v>0.36</v>
      </c>
      <c r="AL30">
        <v>2.92</v>
      </c>
      <c r="AM30">
        <v>0</v>
      </c>
      <c r="AN30">
        <v>4.79</v>
      </c>
      <c r="AO30">
        <v>0.53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11.63</v>
      </c>
      <c r="AW30">
        <v>100</v>
      </c>
      <c r="AX30">
        <v>60</v>
      </c>
      <c r="AY30">
        <v>30</v>
      </c>
      <c r="AZ30">
        <v>0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2.5599999999999996</v>
      </c>
      <c r="I31" s="88">
        <v>0.34</v>
      </c>
      <c r="J31" s="88">
        <v>3.32</v>
      </c>
      <c r="K31" s="88">
        <v>0</v>
      </c>
      <c r="L31" s="88">
        <v>4.79</v>
      </c>
      <c r="M31" s="116">
        <v>0</v>
      </c>
      <c r="N31" s="115">
        <v>331.75</v>
      </c>
      <c r="O31" s="88">
        <v>369.2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13.98</v>
      </c>
      <c r="Y31">
        <v>0.17</v>
      </c>
      <c r="Z31">
        <v>0</v>
      </c>
      <c r="AA31">
        <v>0.3</v>
      </c>
      <c r="AB31">
        <v>0.23</v>
      </c>
      <c r="AC31">
        <v>0.54</v>
      </c>
      <c r="AD31">
        <v>50</v>
      </c>
      <c r="AE31">
        <v>0.43</v>
      </c>
      <c r="AF31">
        <v>290.06</v>
      </c>
      <c r="AG31">
        <v>103.59</v>
      </c>
      <c r="AH31">
        <v>0.34</v>
      </c>
      <c r="AI31">
        <v>41.69</v>
      </c>
      <c r="AJ31">
        <v>0</v>
      </c>
      <c r="AK31">
        <v>0.36</v>
      </c>
      <c r="AL31">
        <v>2.92</v>
      </c>
      <c r="AM31">
        <v>0</v>
      </c>
      <c r="AN31">
        <v>4.79</v>
      </c>
      <c r="AO31">
        <v>0.53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11.63</v>
      </c>
      <c r="AW31">
        <v>100</v>
      </c>
      <c r="AX31">
        <v>60</v>
      </c>
      <c r="AY31">
        <v>30</v>
      </c>
      <c r="AZ31">
        <v>0</v>
      </c>
      <c r="BA31">
        <v>0</v>
      </c>
      <c r="BB31">
        <v>0</v>
      </c>
    </row>
    <row r="32" spans="1:54">
      <c r="A32" t="s">
        <v>281</v>
      </c>
      <c r="G32" t="s">
        <v>74</v>
      </c>
      <c r="H32" s="115">
        <v>22.220000000000002</v>
      </c>
      <c r="I32" s="88">
        <v>0.96</v>
      </c>
      <c r="J32" s="88">
        <v>3.32</v>
      </c>
      <c r="K32" s="88">
        <v>0</v>
      </c>
      <c r="L32" s="88">
        <v>4.96</v>
      </c>
      <c r="M32" s="116">
        <v>0</v>
      </c>
      <c r="N32" s="115">
        <v>331.75</v>
      </c>
      <c r="O32" s="88">
        <v>369.2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13.98</v>
      </c>
      <c r="Y32">
        <v>0.17</v>
      </c>
      <c r="Z32">
        <v>18.2</v>
      </c>
      <c r="AA32">
        <v>0.3</v>
      </c>
      <c r="AB32">
        <v>0.23</v>
      </c>
      <c r="AC32">
        <v>0.54</v>
      </c>
      <c r="AD32">
        <v>50</v>
      </c>
      <c r="AE32">
        <v>0.43</v>
      </c>
      <c r="AF32">
        <v>290.06</v>
      </c>
      <c r="AG32">
        <v>103.59</v>
      </c>
      <c r="AH32">
        <v>0.34</v>
      </c>
      <c r="AI32">
        <v>41.69</v>
      </c>
      <c r="AJ32">
        <v>0</v>
      </c>
      <c r="AK32">
        <v>0.36</v>
      </c>
      <c r="AL32">
        <v>2.92</v>
      </c>
      <c r="AM32">
        <v>0</v>
      </c>
      <c r="AN32">
        <v>4.79</v>
      </c>
      <c r="AO32">
        <v>0.53</v>
      </c>
      <c r="AP32">
        <v>0</v>
      </c>
      <c r="AQ32">
        <v>0.62</v>
      </c>
      <c r="AR32">
        <v>1.46</v>
      </c>
      <c r="AS32">
        <v>0</v>
      </c>
      <c r="AT32">
        <v>0</v>
      </c>
      <c r="AU32">
        <v>0</v>
      </c>
      <c r="AV32">
        <v>11.63</v>
      </c>
      <c r="AW32">
        <v>100</v>
      </c>
      <c r="AX32">
        <v>60</v>
      </c>
      <c r="AY32">
        <v>30</v>
      </c>
      <c r="AZ32">
        <v>0</v>
      </c>
      <c r="BA32">
        <v>0.17</v>
      </c>
      <c r="BB32">
        <v>0</v>
      </c>
    </row>
    <row r="33" spans="1:54">
      <c r="A33" t="s">
        <v>282</v>
      </c>
      <c r="G33" t="s">
        <v>75</v>
      </c>
      <c r="H33" s="115">
        <v>65.83</v>
      </c>
      <c r="I33" s="88">
        <v>1.59</v>
      </c>
      <c r="J33" s="88">
        <v>3.32</v>
      </c>
      <c r="K33" s="88">
        <v>0</v>
      </c>
      <c r="L33" s="88">
        <v>5.21</v>
      </c>
      <c r="M33" s="116">
        <v>0</v>
      </c>
      <c r="N33" s="115">
        <v>331.75</v>
      </c>
      <c r="O33" s="88">
        <v>369.2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13.98</v>
      </c>
      <c r="Y33">
        <v>0.17</v>
      </c>
      <c r="Z33">
        <v>60.36</v>
      </c>
      <c r="AA33">
        <v>0.3</v>
      </c>
      <c r="AB33">
        <v>0.23</v>
      </c>
      <c r="AC33">
        <v>0.54</v>
      </c>
      <c r="AD33">
        <v>50</v>
      </c>
      <c r="AE33">
        <v>0.43</v>
      </c>
      <c r="AF33">
        <v>290.06</v>
      </c>
      <c r="AG33">
        <v>103.59</v>
      </c>
      <c r="AH33">
        <v>0.34</v>
      </c>
      <c r="AI33">
        <v>41.69</v>
      </c>
      <c r="AJ33">
        <v>0</v>
      </c>
      <c r="AK33">
        <v>0.36</v>
      </c>
      <c r="AL33">
        <v>2.92</v>
      </c>
      <c r="AM33">
        <v>0</v>
      </c>
      <c r="AN33">
        <v>4.79</v>
      </c>
      <c r="AO33">
        <v>0.53</v>
      </c>
      <c r="AP33">
        <v>0</v>
      </c>
      <c r="AQ33">
        <v>1.25</v>
      </c>
      <c r="AR33">
        <v>2.91</v>
      </c>
      <c r="AS33">
        <v>0</v>
      </c>
      <c r="AT33">
        <v>0</v>
      </c>
      <c r="AU33">
        <v>0</v>
      </c>
      <c r="AV33">
        <v>11.63</v>
      </c>
      <c r="AW33">
        <v>100</v>
      </c>
      <c r="AX33">
        <v>60</v>
      </c>
      <c r="AY33">
        <v>30</v>
      </c>
      <c r="AZ33">
        <v>0</v>
      </c>
      <c r="BA33">
        <v>0.42</v>
      </c>
      <c r="BB33">
        <v>0</v>
      </c>
    </row>
    <row r="34" spans="1:54">
      <c r="A34" t="s">
        <v>283</v>
      </c>
      <c r="G34" t="s">
        <v>76</v>
      </c>
      <c r="H34" s="115">
        <v>83.610000000000014</v>
      </c>
      <c r="I34" s="88">
        <v>3.46</v>
      </c>
      <c r="J34" s="88">
        <v>3.32</v>
      </c>
      <c r="K34" s="88">
        <v>0</v>
      </c>
      <c r="L34" s="88">
        <v>5.54</v>
      </c>
      <c r="M34" s="116">
        <v>0</v>
      </c>
      <c r="N34" s="115">
        <v>331.75</v>
      </c>
      <c r="O34" s="88">
        <v>369.2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13.98</v>
      </c>
      <c r="Y34">
        <v>0.17</v>
      </c>
      <c r="Z34">
        <v>73.77</v>
      </c>
      <c r="AA34">
        <v>0.3</v>
      </c>
      <c r="AB34">
        <v>0.23</v>
      </c>
      <c r="AC34">
        <v>0.54</v>
      </c>
      <c r="AD34">
        <v>50</v>
      </c>
      <c r="AE34">
        <v>0.43</v>
      </c>
      <c r="AF34">
        <v>290.06</v>
      </c>
      <c r="AG34">
        <v>103.59</v>
      </c>
      <c r="AH34">
        <v>0.34</v>
      </c>
      <c r="AI34">
        <v>41.69</v>
      </c>
      <c r="AJ34">
        <v>0</v>
      </c>
      <c r="AK34">
        <v>0.36</v>
      </c>
      <c r="AL34">
        <v>2.92</v>
      </c>
      <c r="AM34">
        <v>0</v>
      </c>
      <c r="AN34">
        <v>4.79</v>
      </c>
      <c r="AO34">
        <v>0.53</v>
      </c>
      <c r="AP34">
        <v>0</v>
      </c>
      <c r="AQ34">
        <v>3.12</v>
      </c>
      <c r="AR34">
        <v>7.28</v>
      </c>
      <c r="AS34">
        <v>0</v>
      </c>
      <c r="AT34">
        <v>0</v>
      </c>
      <c r="AU34">
        <v>0</v>
      </c>
      <c r="AV34">
        <v>11.63</v>
      </c>
      <c r="AW34">
        <v>100</v>
      </c>
      <c r="AX34">
        <v>60</v>
      </c>
      <c r="AY34">
        <v>30</v>
      </c>
      <c r="AZ34">
        <v>0</v>
      </c>
      <c r="BA34">
        <v>0.75</v>
      </c>
      <c r="BB34">
        <v>0</v>
      </c>
    </row>
    <row r="35" spans="1:54">
      <c r="A35" t="s">
        <v>298</v>
      </c>
      <c r="G35" t="s">
        <v>77</v>
      </c>
      <c r="H35" s="115">
        <v>122.29</v>
      </c>
      <c r="I35" s="88">
        <v>10.73</v>
      </c>
      <c r="J35" s="88">
        <v>3.32</v>
      </c>
      <c r="K35" s="88">
        <v>0</v>
      </c>
      <c r="L35" s="88">
        <v>5.84</v>
      </c>
      <c r="M35" s="116">
        <v>0</v>
      </c>
      <c r="N35" s="115">
        <v>331.75</v>
      </c>
      <c r="O35" s="88">
        <v>369.2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13.98</v>
      </c>
      <c r="Y35">
        <v>0.17</v>
      </c>
      <c r="Z35">
        <v>95.81</v>
      </c>
      <c r="AA35">
        <v>0.27</v>
      </c>
      <c r="AB35">
        <v>0.23</v>
      </c>
      <c r="AC35">
        <v>0.48</v>
      </c>
      <c r="AD35">
        <v>50</v>
      </c>
      <c r="AE35">
        <v>0.43</v>
      </c>
      <c r="AF35">
        <v>290.06</v>
      </c>
      <c r="AG35">
        <v>103.59</v>
      </c>
      <c r="AH35">
        <v>0.43</v>
      </c>
      <c r="AI35">
        <v>41.69</v>
      </c>
      <c r="AJ35">
        <v>0</v>
      </c>
      <c r="AK35">
        <v>0.35</v>
      </c>
      <c r="AL35">
        <v>2.92</v>
      </c>
      <c r="AM35">
        <v>0</v>
      </c>
      <c r="AN35">
        <v>4.79</v>
      </c>
      <c r="AO35">
        <v>0.53</v>
      </c>
      <c r="AP35">
        <v>0</v>
      </c>
      <c r="AQ35">
        <v>10.3</v>
      </c>
      <c r="AR35">
        <v>24.02</v>
      </c>
      <c r="AS35">
        <v>0</v>
      </c>
      <c r="AT35">
        <v>0</v>
      </c>
      <c r="AU35">
        <v>0</v>
      </c>
      <c r="AV35">
        <v>11.63</v>
      </c>
      <c r="AW35">
        <v>100</v>
      </c>
      <c r="AX35">
        <v>60</v>
      </c>
      <c r="AY35">
        <v>30</v>
      </c>
      <c r="AZ35">
        <v>0</v>
      </c>
      <c r="BA35">
        <v>1.05</v>
      </c>
      <c r="BB35">
        <v>0</v>
      </c>
    </row>
    <row r="36" spans="1:54">
      <c r="A36" t="s">
        <v>331</v>
      </c>
      <c r="G36" t="s">
        <v>78</v>
      </c>
      <c r="H36" s="115">
        <v>135.85000000000002</v>
      </c>
      <c r="I36" s="88">
        <v>12.43</v>
      </c>
      <c r="J36" s="88">
        <v>3.32</v>
      </c>
      <c r="K36" s="88">
        <v>0</v>
      </c>
      <c r="L36" s="88">
        <v>6.29</v>
      </c>
      <c r="M36" s="116">
        <v>0</v>
      </c>
      <c r="N36" s="115">
        <v>331.75</v>
      </c>
      <c r="O36" s="88">
        <v>369.2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13.98</v>
      </c>
      <c r="Y36">
        <v>0.17</v>
      </c>
      <c r="Z36">
        <v>105.39</v>
      </c>
      <c r="AA36">
        <v>0.27</v>
      </c>
      <c r="AB36">
        <v>0.23</v>
      </c>
      <c r="AC36">
        <v>0.48</v>
      </c>
      <c r="AD36">
        <v>50</v>
      </c>
      <c r="AE36">
        <v>0.43</v>
      </c>
      <c r="AF36">
        <v>290.06</v>
      </c>
      <c r="AG36">
        <v>103.59</v>
      </c>
      <c r="AH36">
        <v>0.43</v>
      </c>
      <c r="AI36">
        <v>41.69</v>
      </c>
      <c r="AJ36">
        <v>0</v>
      </c>
      <c r="AK36">
        <v>0.35</v>
      </c>
      <c r="AL36">
        <v>2.92</v>
      </c>
      <c r="AM36">
        <v>0</v>
      </c>
      <c r="AN36">
        <v>4.79</v>
      </c>
      <c r="AO36">
        <v>0.53</v>
      </c>
      <c r="AP36">
        <v>0</v>
      </c>
      <c r="AQ36">
        <v>12</v>
      </c>
      <c r="AR36">
        <v>28</v>
      </c>
      <c r="AS36">
        <v>0</v>
      </c>
      <c r="AT36">
        <v>0</v>
      </c>
      <c r="AU36">
        <v>0</v>
      </c>
      <c r="AV36">
        <v>11.63</v>
      </c>
      <c r="AW36">
        <v>100</v>
      </c>
      <c r="AX36">
        <v>60</v>
      </c>
      <c r="AY36">
        <v>30</v>
      </c>
      <c r="AZ36">
        <v>0</v>
      </c>
      <c r="BA36">
        <v>1.5</v>
      </c>
      <c r="BB36">
        <v>0</v>
      </c>
    </row>
    <row r="37" spans="1:54">
      <c r="A37" t="s">
        <v>332</v>
      </c>
      <c r="G37" t="s">
        <v>79</v>
      </c>
      <c r="H37" s="115">
        <v>138.69</v>
      </c>
      <c r="I37" s="88">
        <v>16.93</v>
      </c>
      <c r="J37" s="88">
        <v>3.32</v>
      </c>
      <c r="K37" s="88">
        <v>0</v>
      </c>
      <c r="L37" s="88">
        <v>6.73</v>
      </c>
      <c r="M37" s="116">
        <v>0</v>
      </c>
      <c r="N37" s="115">
        <v>331.75</v>
      </c>
      <c r="O37" s="88">
        <v>369.2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13.98</v>
      </c>
      <c r="Y37">
        <v>0.17</v>
      </c>
      <c r="Z37">
        <v>97.73</v>
      </c>
      <c r="AA37">
        <v>0.27</v>
      </c>
      <c r="AB37">
        <v>0.23</v>
      </c>
      <c r="AC37">
        <v>0.48</v>
      </c>
      <c r="AD37">
        <v>50</v>
      </c>
      <c r="AE37">
        <v>0.43</v>
      </c>
      <c r="AF37">
        <v>290.06</v>
      </c>
      <c r="AG37">
        <v>103.59</v>
      </c>
      <c r="AH37">
        <v>0.43</v>
      </c>
      <c r="AI37">
        <v>41.69</v>
      </c>
      <c r="AJ37">
        <v>0</v>
      </c>
      <c r="AK37">
        <v>0.35</v>
      </c>
      <c r="AL37">
        <v>2.92</v>
      </c>
      <c r="AM37">
        <v>0</v>
      </c>
      <c r="AN37">
        <v>4.79</v>
      </c>
      <c r="AO37">
        <v>0.53</v>
      </c>
      <c r="AP37">
        <v>0</v>
      </c>
      <c r="AQ37">
        <v>16.5</v>
      </c>
      <c r="AR37">
        <v>38.5</v>
      </c>
      <c r="AS37">
        <v>0</v>
      </c>
      <c r="AT37">
        <v>0</v>
      </c>
      <c r="AU37">
        <v>0</v>
      </c>
      <c r="AV37">
        <v>11.63</v>
      </c>
      <c r="AW37">
        <v>100</v>
      </c>
      <c r="AX37">
        <v>60</v>
      </c>
      <c r="AY37">
        <v>30</v>
      </c>
      <c r="AZ37">
        <v>0</v>
      </c>
      <c r="BA37">
        <v>1.94</v>
      </c>
      <c r="BB37">
        <v>0</v>
      </c>
    </row>
    <row r="38" spans="1:54">
      <c r="A38" t="s">
        <v>333</v>
      </c>
      <c r="G38" t="s">
        <v>80</v>
      </c>
      <c r="H38" s="115">
        <v>156.85000000000002</v>
      </c>
      <c r="I38" s="88">
        <v>21.43</v>
      </c>
      <c r="J38" s="88">
        <v>3.32</v>
      </c>
      <c r="K38" s="88">
        <v>0</v>
      </c>
      <c r="L38" s="88">
        <v>7.21</v>
      </c>
      <c r="M38" s="116">
        <v>0</v>
      </c>
      <c r="N38" s="115">
        <v>331.75</v>
      </c>
      <c r="O38" s="88">
        <v>369.2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13.98</v>
      </c>
      <c r="Y38">
        <v>0.17</v>
      </c>
      <c r="Z38">
        <v>105.39</v>
      </c>
      <c r="AA38">
        <v>0.27</v>
      </c>
      <c r="AB38">
        <v>0.23</v>
      </c>
      <c r="AC38">
        <v>0.48</v>
      </c>
      <c r="AD38">
        <v>50</v>
      </c>
      <c r="AE38">
        <v>0.43</v>
      </c>
      <c r="AF38">
        <v>290.06</v>
      </c>
      <c r="AG38">
        <v>103.59</v>
      </c>
      <c r="AH38">
        <v>0.43</v>
      </c>
      <c r="AI38">
        <v>41.69</v>
      </c>
      <c r="AJ38">
        <v>0</v>
      </c>
      <c r="AK38">
        <v>0.35</v>
      </c>
      <c r="AL38">
        <v>2.92</v>
      </c>
      <c r="AM38">
        <v>0</v>
      </c>
      <c r="AN38">
        <v>4.79</v>
      </c>
      <c r="AO38">
        <v>0.53</v>
      </c>
      <c r="AP38">
        <v>0</v>
      </c>
      <c r="AQ38">
        <v>21</v>
      </c>
      <c r="AR38">
        <v>49</v>
      </c>
      <c r="AS38">
        <v>0</v>
      </c>
      <c r="AT38">
        <v>0</v>
      </c>
      <c r="AU38">
        <v>0</v>
      </c>
      <c r="AV38">
        <v>11.63</v>
      </c>
      <c r="AW38">
        <v>100</v>
      </c>
      <c r="AX38">
        <v>60</v>
      </c>
      <c r="AY38">
        <v>30</v>
      </c>
      <c r="AZ38">
        <v>0</v>
      </c>
      <c r="BA38">
        <v>2.42</v>
      </c>
      <c r="BB38">
        <v>0</v>
      </c>
    </row>
    <row r="39" spans="1:54">
      <c r="A39" t="s">
        <v>334</v>
      </c>
      <c r="G39" t="s">
        <v>81</v>
      </c>
      <c r="H39" s="115">
        <v>170.85000000000002</v>
      </c>
      <c r="I39" s="88">
        <v>27.43</v>
      </c>
      <c r="J39" s="88">
        <v>3.32</v>
      </c>
      <c r="K39" s="88">
        <v>0</v>
      </c>
      <c r="L39" s="88">
        <v>7.66</v>
      </c>
      <c r="M39" s="116">
        <v>0</v>
      </c>
      <c r="N39" s="115">
        <v>331.75</v>
      </c>
      <c r="O39" s="88">
        <v>369.2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13.98</v>
      </c>
      <c r="Y39">
        <v>0.17</v>
      </c>
      <c r="Z39">
        <v>105.39</v>
      </c>
      <c r="AA39">
        <v>0.27</v>
      </c>
      <c r="AB39">
        <v>0.23</v>
      </c>
      <c r="AC39">
        <v>0.48</v>
      </c>
      <c r="AD39">
        <v>50</v>
      </c>
      <c r="AE39">
        <v>0.43</v>
      </c>
      <c r="AF39">
        <v>290.06</v>
      </c>
      <c r="AG39">
        <v>103.59</v>
      </c>
      <c r="AH39">
        <v>0.43</v>
      </c>
      <c r="AI39">
        <v>41.69</v>
      </c>
      <c r="AJ39">
        <v>0</v>
      </c>
      <c r="AK39">
        <v>0.35</v>
      </c>
      <c r="AL39">
        <v>2.92</v>
      </c>
      <c r="AM39">
        <v>0</v>
      </c>
      <c r="AN39">
        <v>4.79</v>
      </c>
      <c r="AO39">
        <v>0.53</v>
      </c>
      <c r="AP39">
        <v>0</v>
      </c>
      <c r="AQ39">
        <v>27</v>
      </c>
      <c r="AR39">
        <v>63</v>
      </c>
      <c r="AS39">
        <v>0</v>
      </c>
      <c r="AT39">
        <v>0</v>
      </c>
      <c r="AU39">
        <v>0</v>
      </c>
      <c r="AV39">
        <v>11.63</v>
      </c>
      <c r="AW39">
        <v>100</v>
      </c>
      <c r="AX39">
        <v>60</v>
      </c>
      <c r="AY39">
        <v>30</v>
      </c>
      <c r="AZ39">
        <v>0</v>
      </c>
      <c r="BA39">
        <v>2.87</v>
      </c>
      <c r="BB39">
        <v>0</v>
      </c>
    </row>
    <row r="40" spans="1:54">
      <c r="A40" t="s">
        <v>355</v>
      </c>
      <c r="G40" t="s">
        <v>82</v>
      </c>
      <c r="H40" s="115">
        <v>180.65</v>
      </c>
      <c r="I40" s="88">
        <v>31.63</v>
      </c>
      <c r="J40" s="88">
        <v>3.32</v>
      </c>
      <c r="K40" s="88">
        <v>0</v>
      </c>
      <c r="L40" s="88">
        <v>8.07</v>
      </c>
      <c r="M40" s="116">
        <v>0</v>
      </c>
      <c r="N40" s="115">
        <v>331.75</v>
      </c>
      <c r="O40" s="88">
        <v>369.2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13.98</v>
      </c>
      <c r="Y40">
        <v>0.17</v>
      </c>
      <c r="Z40">
        <v>105.39</v>
      </c>
      <c r="AA40">
        <v>0.27</v>
      </c>
      <c r="AB40">
        <v>0.23</v>
      </c>
      <c r="AC40">
        <v>0.48</v>
      </c>
      <c r="AD40">
        <v>50</v>
      </c>
      <c r="AE40">
        <v>0.43</v>
      </c>
      <c r="AF40">
        <v>290.06</v>
      </c>
      <c r="AG40">
        <v>103.59</v>
      </c>
      <c r="AH40">
        <v>0.43</v>
      </c>
      <c r="AI40">
        <v>41.69</v>
      </c>
      <c r="AJ40">
        <v>0</v>
      </c>
      <c r="AK40">
        <v>0.35</v>
      </c>
      <c r="AL40">
        <v>2.92</v>
      </c>
      <c r="AM40">
        <v>0</v>
      </c>
      <c r="AN40">
        <v>4.79</v>
      </c>
      <c r="AO40">
        <v>0.53</v>
      </c>
      <c r="AP40">
        <v>0</v>
      </c>
      <c r="AQ40">
        <v>31.2</v>
      </c>
      <c r="AR40">
        <v>72.8</v>
      </c>
      <c r="AS40">
        <v>0</v>
      </c>
      <c r="AT40">
        <v>0</v>
      </c>
      <c r="AU40">
        <v>0</v>
      </c>
      <c r="AV40">
        <v>11.63</v>
      </c>
      <c r="AW40">
        <v>100</v>
      </c>
      <c r="AX40">
        <v>60</v>
      </c>
      <c r="AY40">
        <v>30</v>
      </c>
      <c r="AZ40">
        <v>0</v>
      </c>
      <c r="BA40">
        <v>3.28</v>
      </c>
      <c r="BB40">
        <v>0</v>
      </c>
    </row>
    <row r="41" spans="1:54">
      <c r="A41" t="s">
        <v>356</v>
      </c>
      <c r="G41" t="s">
        <v>83</v>
      </c>
      <c r="H41" s="115">
        <v>191.85000000000002</v>
      </c>
      <c r="I41" s="88">
        <v>36.43</v>
      </c>
      <c r="J41" s="88">
        <v>3.32</v>
      </c>
      <c r="K41" s="88">
        <v>0</v>
      </c>
      <c r="L41" s="88">
        <v>8.4499999999999993</v>
      </c>
      <c r="M41" s="116">
        <v>0</v>
      </c>
      <c r="N41" s="115">
        <v>331.75</v>
      </c>
      <c r="O41" s="88">
        <v>369.2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13.98</v>
      </c>
      <c r="Y41">
        <v>0.17</v>
      </c>
      <c r="Z41">
        <v>105.39</v>
      </c>
      <c r="AA41">
        <v>0.27</v>
      </c>
      <c r="AB41">
        <v>0.23</v>
      </c>
      <c r="AC41">
        <v>0.48</v>
      </c>
      <c r="AD41">
        <v>50</v>
      </c>
      <c r="AE41">
        <v>0.43</v>
      </c>
      <c r="AF41">
        <v>290.06</v>
      </c>
      <c r="AG41">
        <v>103.59</v>
      </c>
      <c r="AH41">
        <v>0.43</v>
      </c>
      <c r="AI41">
        <v>41.69</v>
      </c>
      <c r="AJ41">
        <v>0</v>
      </c>
      <c r="AK41">
        <v>0.35</v>
      </c>
      <c r="AL41">
        <v>2.92</v>
      </c>
      <c r="AM41">
        <v>0</v>
      </c>
      <c r="AN41">
        <v>4.79</v>
      </c>
      <c r="AO41">
        <v>0.53</v>
      </c>
      <c r="AP41">
        <v>0</v>
      </c>
      <c r="AQ41">
        <v>36</v>
      </c>
      <c r="AR41">
        <v>84</v>
      </c>
      <c r="AS41">
        <v>0</v>
      </c>
      <c r="AT41">
        <v>0</v>
      </c>
      <c r="AU41">
        <v>0</v>
      </c>
      <c r="AV41">
        <v>11.63</v>
      </c>
      <c r="AW41">
        <v>100</v>
      </c>
      <c r="AX41">
        <v>60</v>
      </c>
      <c r="AY41">
        <v>30</v>
      </c>
      <c r="AZ41">
        <v>0</v>
      </c>
      <c r="BA41">
        <v>3.66</v>
      </c>
      <c r="BB41">
        <v>0</v>
      </c>
    </row>
    <row r="42" spans="1:54">
      <c r="A42" t="s">
        <v>357</v>
      </c>
      <c r="G42" t="s">
        <v>84</v>
      </c>
      <c r="H42" s="115">
        <v>202.35000000000002</v>
      </c>
      <c r="I42" s="88">
        <v>40.93</v>
      </c>
      <c r="J42" s="88">
        <v>3.32</v>
      </c>
      <c r="K42" s="88">
        <v>0</v>
      </c>
      <c r="L42" s="88">
        <v>8.85</v>
      </c>
      <c r="M42" s="116">
        <v>0</v>
      </c>
      <c r="N42" s="115">
        <v>331.75</v>
      </c>
      <c r="O42" s="88">
        <v>369.2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13.98</v>
      </c>
      <c r="Y42">
        <v>0.17</v>
      </c>
      <c r="Z42">
        <v>105.39</v>
      </c>
      <c r="AA42">
        <v>0.27</v>
      </c>
      <c r="AB42">
        <v>0.23</v>
      </c>
      <c r="AC42">
        <v>0.48</v>
      </c>
      <c r="AD42">
        <v>50</v>
      </c>
      <c r="AE42">
        <v>0.43</v>
      </c>
      <c r="AF42">
        <v>290.06</v>
      </c>
      <c r="AG42">
        <v>103.59</v>
      </c>
      <c r="AH42">
        <v>0.43</v>
      </c>
      <c r="AI42">
        <v>41.69</v>
      </c>
      <c r="AJ42">
        <v>0</v>
      </c>
      <c r="AK42">
        <v>0.35</v>
      </c>
      <c r="AL42">
        <v>2.92</v>
      </c>
      <c r="AM42">
        <v>0</v>
      </c>
      <c r="AN42">
        <v>4.79</v>
      </c>
      <c r="AO42">
        <v>0.53</v>
      </c>
      <c r="AP42">
        <v>0</v>
      </c>
      <c r="AQ42">
        <v>40.5</v>
      </c>
      <c r="AR42">
        <v>94.5</v>
      </c>
      <c r="AS42">
        <v>0</v>
      </c>
      <c r="AT42">
        <v>0</v>
      </c>
      <c r="AU42">
        <v>0</v>
      </c>
      <c r="AV42">
        <v>11.63</v>
      </c>
      <c r="AW42">
        <v>100</v>
      </c>
      <c r="AX42">
        <v>60</v>
      </c>
      <c r="AY42">
        <v>30</v>
      </c>
      <c r="AZ42">
        <v>0</v>
      </c>
      <c r="BA42">
        <v>4.0599999999999996</v>
      </c>
      <c r="BB42">
        <v>0</v>
      </c>
    </row>
    <row r="43" spans="1:54">
      <c r="A43" t="s">
        <v>363</v>
      </c>
      <c r="G43" t="s">
        <v>85</v>
      </c>
      <c r="H43" s="115">
        <v>187.5</v>
      </c>
      <c r="I43" s="88">
        <v>44.83</v>
      </c>
      <c r="J43" s="88">
        <v>3.32</v>
      </c>
      <c r="K43" s="88">
        <v>0</v>
      </c>
      <c r="L43" s="88">
        <v>9.2100000000000009</v>
      </c>
      <c r="M43" s="116">
        <v>0</v>
      </c>
      <c r="N43" s="115">
        <v>331.75</v>
      </c>
      <c r="O43" s="88">
        <v>369.2</v>
      </c>
      <c r="P43" s="88">
        <v>0</v>
      </c>
      <c r="Q43" s="88">
        <v>0</v>
      </c>
      <c r="R43" s="88">
        <v>0</v>
      </c>
      <c r="S43" s="116">
        <v>0</v>
      </c>
      <c r="W43">
        <v>0.4</v>
      </c>
      <c r="X43">
        <v>13.98</v>
      </c>
      <c r="Y43">
        <v>0.17</v>
      </c>
      <c r="Z43">
        <v>81.44</v>
      </c>
      <c r="AA43">
        <v>0.27</v>
      </c>
      <c r="AB43">
        <v>0.23</v>
      </c>
      <c r="AC43">
        <v>0.48</v>
      </c>
      <c r="AD43">
        <v>50</v>
      </c>
      <c r="AE43">
        <v>0.43</v>
      </c>
      <c r="AF43">
        <v>290.06</v>
      </c>
      <c r="AG43">
        <v>103.59</v>
      </c>
      <c r="AH43">
        <v>0.43</v>
      </c>
      <c r="AI43">
        <v>41.69</v>
      </c>
      <c r="AJ43">
        <v>0</v>
      </c>
      <c r="AK43">
        <v>0.35</v>
      </c>
      <c r="AL43">
        <v>2.92</v>
      </c>
      <c r="AM43">
        <v>0</v>
      </c>
      <c r="AN43">
        <v>4.79</v>
      </c>
      <c r="AO43">
        <v>0.53</v>
      </c>
      <c r="AP43">
        <v>0</v>
      </c>
      <c r="AQ43">
        <v>44.4</v>
      </c>
      <c r="AR43">
        <v>103.6</v>
      </c>
      <c r="AS43">
        <v>0</v>
      </c>
      <c r="AT43">
        <v>0</v>
      </c>
      <c r="AU43">
        <v>0</v>
      </c>
      <c r="AV43">
        <v>11.63</v>
      </c>
      <c r="AW43">
        <v>100</v>
      </c>
      <c r="AX43">
        <v>60</v>
      </c>
      <c r="AY43">
        <v>30</v>
      </c>
      <c r="AZ43">
        <v>0</v>
      </c>
      <c r="BA43">
        <v>4.42</v>
      </c>
      <c r="BB43">
        <v>0</v>
      </c>
    </row>
    <row r="44" spans="1:54">
      <c r="A44" t="s">
        <v>367</v>
      </c>
      <c r="G44" t="s">
        <v>86</v>
      </c>
      <c r="H44" s="115">
        <v>153.74</v>
      </c>
      <c r="I44" s="88">
        <v>48.43</v>
      </c>
      <c r="J44" s="88">
        <v>3.32</v>
      </c>
      <c r="K44" s="88">
        <v>0</v>
      </c>
      <c r="L44" s="88">
        <v>9.61</v>
      </c>
      <c r="M44" s="116">
        <v>0</v>
      </c>
      <c r="N44" s="115">
        <v>331.75</v>
      </c>
      <c r="O44" s="88">
        <v>369.2</v>
      </c>
      <c r="P44" s="88">
        <v>0</v>
      </c>
      <c r="Q44" s="88">
        <v>0</v>
      </c>
      <c r="R44" s="88">
        <v>0</v>
      </c>
      <c r="S44" s="116">
        <v>0</v>
      </c>
      <c r="W44">
        <v>0.4</v>
      </c>
      <c r="X44">
        <v>13.98</v>
      </c>
      <c r="Y44">
        <v>0.17</v>
      </c>
      <c r="Z44">
        <v>39.28</v>
      </c>
      <c r="AA44">
        <v>0.27</v>
      </c>
      <c r="AB44">
        <v>0.23</v>
      </c>
      <c r="AC44">
        <v>0.48</v>
      </c>
      <c r="AD44">
        <v>50</v>
      </c>
      <c r="AE44">
        <v>0.43</v>
      </c>
      <c r="AF44">
        <v>290.06</v>
      </c>
      <c r="AG44">
        <v>103.59</v>
      </c>
      <c r="AH44">
        <v>0.43</v>
      </c>
      <c r="AI44">
        <v>41.69</v>
      </c>
      <c r="AJ44">
        <v>0</v>
      </c>
      <c r="AK44">
        <v>0.35</v>
      </c>
      <c r="AL44">
        <v>2.92</v>
      </c>
      <c r="AM44">
        <v>0</v>
      </c>
      <c r="AN44">
        <v>4.79</v>
      </c>
      <c r="AO44">
        <v>0.53</v>
      </c>
      <c r="AP44">
        <v>0</v>
      </c>
      <c r="AQ44">
        <v>48</v>
      </c>
      <c r="AR44">
        <v>112</v>
      </c>
      <c r="AS44">
        <v>0</v>
      </c>
      <c r="AT44">
        <v>0</v>
      </c>
      <c r="AU44">
        <v>0</v>
      </c>
      <c r="AV44">
        <v>11.63</v>
      </c>
      <c r="AW44">
        <v>100</v>
      </c>
      <c r="AX44">
        <v>60</v>
      </c>
      <c r="AY44">
        <v>30</v>
      </c>
      <c r="AZ44">
        <v>0</v>
      </c>
      <c r="BA44">
        <v>4.82</v>
      </c>
      <c r="BB44">
        <v>0</v>
      </c>
    </row>
    <row r="45" spans="1:54">
      <c r="A45" t="s">
        <v>390</v>
      </c>
      <c r="G45" t="s">
        <v>87</v>
      </c>
      <c r="H45" s="115">
        <v>131.04</v>
      </c>
      <c r="I45" s="88">
        <v>51.43</v>
      </c>
      <c r="J45" s="88">
        <v>3.32</v>
      </c>
      <c r="K45" s="88">
        <v>0</v>
      </c>
      <c r="L45" s="88">
        <v>9.93</v>
      </c>
      <c r="M45" s="116">
        <v>0</v>
      </c>
      <c r="N45" s="115">
        <v>331.75</v>
      </c>
      <c r="O45" s="88">
        <v>369.2</v>
      </c>
      <c r="P45" s="88">
        <v>0</v>
      </c>
      <c r="Q45" s="88">
        <v>0</v>
      </c>
      <c r="R45" s="88">
        <v>0</v>
      </c>
      <c r="S45" s="116">
        <v>0</v>
      </c>
      <c r="W45">
        <v>0.4</v>
      </c>
      <c r="X45">
        <v>13.98</v>
      </c>
      <c r="Y45">
        <v>0.17</v>
      </c>
      <c r="Z45">
        <v>9.58</v>
      </c>
      <c r="AA45">
        <v>0.27</v>
      </c>
      <c r="AB45">
        <v>0.23</v>
      </c>
      <c r="AC45">
        <v>0.48</v>
      </c>
      <c r="AD45">
        <v>50</v>
      </c>
      <c r="AE45">
        <v>0.43</v>
      </c>
      <c r="AF45">
        <v>290.06</v>
      </c>
      <c r="AG45">
        <v>103.59</v>
      </c>
      <c r="AH45">
        <v>0.43</v>
      </c>
      <c r="AI45">
        <v>41.69</v>
      </c>
      <c r="AJ45">
        <v>0</v>
      </c>
      <c r="AK45">
        <v>0.35</v>
      </c>
      <c r="AL45">
        <v>2.92</v>
      </c>
      <c r="AM45">
        <v>0</v>
      </c>
      <c r="AN45">
        <v>4.79</v>
      </c>
      <c r="AO45">
        <v>0.53</v>
      </c>
      <c r="AP45">
        <v>0</v>
      </c>
      <c r="AQ45">
        <v>51</v>
      </c>
      <c r="AR45">
        <v>119</v>
      </c>
      <c r="AS45">
        <v>0</v>
      </c>
      <c r="AT45">
        <v>0</v>
      </c>
      <c r="AU45">
        <v>0</v>
      </c>
      <c r="AV45">
        <v>11.63</v>
      </c>
      <c r="AW45">
        <v>100</v>
      </c>
      <c r="AX45">
        <v>60</v>
      </c>
      <c r="AY45">
        <v>30</v>
      </c>
      <c r="AZ45">
        <v>0</v>
      </c>
      <c r="BA45">
        <v>5.14</v>
      </c>
      <c r="BB45">
        <v>0</v>
      </c>
    </row>
    <row r="46" spans="1:54">
      <c r="A46" t="s">
        <v>391</v>
      </c>
      <c r="G46" t="s">
        <v>88</v>
      </c>
      <c r="H46" s="115">
        <v>128.46</v>
      </c>
      <c r="I46" s="88">
        <v>54.43</v>
      </c>
      <c r="J46" s="88">
        <v>3.32</v>
      </c>
      <c r="K46" s="88">
        <v>0</v>
      </c>
      <c r="L46" s="88">
        <v>10.199999999999999</v>
      </c>
      <c r="M46" s="116">
        <v>0</v>
      </c>
      <c r="N46" s="115">
        <v>331.75</v>
      </c>
      <c r="O46" s="88">
        <v>369.2</v>
      </c>
      <c r="P46" s="88">
        <v>0</v>
      </c>
      <c r="Q46" s="88">
        <v>0</v>
      </c>
      <c r="R46" s="88">
        <v>0</v>
      </c>
      <c r="S46" s="116">
        <v>0</v>
      </c>
      <c r="W46">
        <v>0.4</v>
      </c>
      <c r="X46">
        <v>13.98</v>
      </c>
      <c r="Y46">
        <v>0.17</v>
      </c>
      <c r="Z46">
        <v>0</v>
      </c>
      <c r="AA46">
        <v>0.27</v>
      </c>
      <c r="AB46">
        <v>0.23</v>
      </c>
      <c r="AC46">
        <v>0.48</v>
      </c>
      <c r="AD46">
        <v>50</v>
      </c>
      <c r="AE46">
        <v>0.43</v>
      </c>
      <c r="AF46">
        <v>290.06</v>
      </c>
      <c r="AG46">
        <v>103.59</v>
      </c>
      <c r="AH46">
        <v>0.43</v>
      </c>
      <c r="AI46">
        <v>41.69</v>
      </c>
      <c r="AJ46">
        <v>0</v>
      </c>
      <c r="AK46">
        <v>0.35</v>
      </c>
      <c r="AL46">
        <v>2.92</v>
      </c>
      <c r="AM46">
        <v>0</v>
      </c>
      <c r="AN46">
        <v>4.79</v>
      </c>
      <c r="AO46">
        <v>0.53</v>
      </c>
      <c r="AP46">
        <v>0</v>
      </c>
      <c r="AQ46">
        <v>54</v>
      </c>
      <c r="AR46">
        <v>126</v>
      </c>
      <c r="AS46">
        <v>0</v>
      </c>
      <c r="AT46">
        <v>0</v>
      </c>
      <c r="AU46">
        <v>0</v>
      </c>
      <c r="AV46">
        <v>11.63</v>
      </c>
      <c r="AW46">
        <v>100</v>
      </c>
      <c r="AX46">
        <v>60</v>
      </c>
      <c r="AY46">
        <v>30</v>
      </c>
      <c r="AZ46">
        <v>0</v>
      </c>
      <c r="BA46">
        <v>5.41</v>
      </c>
      <c r="BB46">
        <v>0</v>
      </c>
    </row>
    <row r="47" spans="1:54">
      <c r="A47" t="s">
        <v>395</v>
      </c>
      <c r="G47" t="s">
        <v>89</v>
      </c>
      <c r="H47" s="115">
        <v>135.46</v>
      </c>
      <c r="I47" s="88">
        <v>57.43</v>
      </c>
      <c r="J47" s="88">
        <v>3.32</v>
      </c>
      <c r="K47" s="88">
        <v>0</v>
      </c>
      <c r="L47" s="88">
        <v>10.42</v>
      </c>
      <c r="M47" s="116">
        <v>0</v>
      </c>
      <c r="N47" s="115">
        <v>331.75</v>
      </c>
      <c r="O47" s="88">
        <v>369.2</v>
      </c>
      <c r="P47" s="88">
        <v>0</v>
      </c>
      <c r="Q47" s="88">
        <v>0</v>
      </c>
      <c r="R47" s="88">
        <v>0</v>
      </c>
      <c r="S47" s="116">
        <v>0</v>
      </c>
      <c r="W47">
        <v>0.4</v>
      </c>
      <c r="X47">
        <v>13.98</v>
      </c>
      <c r="Y47">
        <v>0.17</v>
      </c>
      <c r="Z47">
        <v>0</v>
      </c>
      <c r="AA47">
        <v>0.27</v>
      </c>
      <c r="AB47">
        <v>0.23</v>
      </c>
      <c r="AC47">
        <v>0.48</v>
      </c>
      <c r="AD47">
        <v>50</v>
      </c>
      <c r="AE47">
        <v>0.43</v>
      </c>
      <c r="AF47">
        <v>290.06</v>
      </c>
      <c r="AG47">
        <v>103.59</v>
      </c>
      <c r="AH47">
        <v>0.43</v>
      </c>
      <c r="AI47">
        <v>41.69</v>
      </c>
      <c r="AJ47">
        <v>0</v>
      </c>
      <c r="AK47">
        <v>0.35</v>
      </c>
      <c r="AL47">
        <v>2.92</v>
      </c>
      <c r="AM47">
        <v>0</v>
      </c>
      <c r="AN47">
        <v>4.79</v>
      </c>
      <c r="AO47">
        <v>0.53</v>
      </c>
      <c r="AP47">
        <v>0</v>
      </c>
      <c r="AQ47">
        <v>57</v>
      </c>
      <c r="AR47">
        <v>133</v>
      </c>
      <c r="AS47">
        <v>0</v>
      </c>
      <c r="AT47">
        <v>0</v>
      </c>
      <c r="AU47">
        <v>0</v>
      </c>
      <c r="AV47">
        <v>11.63</v>
      </c>
      <c r="AW47">
        <v>100</v>
      </c>
      <c r="AX47">
        <v>60</v>
      </c>
      <c r="AY47">
        <v>30</v>
      </c>
      <c r="AZ47">
        <v>0</v>
      </c>
      <c r="BA47">
        <v>5.63</v>
      </c>
      <c r="BB47">
        <v>0</v>
      </c>
    </row>
    <row r="48" spans="1:54">
      <c r="A48" t="s">
        <v>399</v>
      </c>
      <c r="G48" t="s">
        <v>90</v>
      </c>
      <c r="H48" s="115">
        <v>142.46</v>
      </c>
      <c r="I48" s="88">
        <v>60.43</v>
      </c>
      <c r="J48" s="88">
        <v>3.32</v>
      </c>
      <c r="K48" s="88">
        <v>0</v>
      </c>
      <c r="L48" s="88">
        <v>10.690000000000001</v>
      </c>
      <c r="M48" s="116">
        <v>0</v>
      </c>
      <c r="N48" s="115">
        <v>331.75</v>
      </c>
      <c r="O48" s="88">
        <v>369.2</v>
      </c>
      <c r="P48" s="88">
        <v>0</v>
      </c>
      <c r="Q48" s="88">
        <v>0</v>
      </c>
      <c r="R48" s="88">
        <v>0</v>
      </c>
      <c r="S48" s="116">
        <v>0</v>
      </c>
      <c r="W48">
        <v>0.4</v>
      </c>
      <c r="X48">
        <v>13.98</v>
      </c>
      <c r="Y48">
        <v>0.17</v>
      </c>
      <c r="Z48">
        <v>0</v>
      </c>
      <c r="AA48">
        <v>0.27</v>
      </c>
      <c r="AB48">
        <v>0.23</v>
      </c>
      <c r="AC48">
        <v>0.48</v>
      </c>
      <c r="AD48">
        <v>50</v>
      </c>
      <c r="AE48">
        <v>0.43</v>
      </c>
      <c r="AF48">
        <v>290.06</v>
      </c>
      <c r="AG48">
        <v>103.59</v>
      </c>
      <c r="AH48">
        <v>0.43</v>
      </c>
      <c r="AI48">
        <v>41.69</v>
      </c>
      <c r="AJ48">
        <v>0</v>
      </c>
      <c r="AK48">
        <v>0.35</v>
      </c>
      <c r="AL48">
        <v>2.92</v>
      </c>
      <c r="AM48">
        <v>0</v>
      </c>
      <c r="AN48">
        <v>4.79</v>
      </c>
      <c r="AO48">
        <v>0.53</v>
      </c>
      <c r="AP48">
        <v>0</v>
      </c>
      <c r="AQ48">
        <v>60</v>
      </c>
      <c r="AR48">
        <v>140</v>
      </c>
      <c r="AS48">
        <v>0</v>
      </c>
      <c r="AT48">
        <v>0</v>
      </c>
      <c r="AU48">
        <v>0</v>
      </c>
      <c r="AV48">
        <v>11.63</v>
      </c>
      <c r="AW48">
        <v>100</v>
      </c>
      <c r="AX48">
        <v>60</v>
      </c>
      <c r="AY48">
        <v>30</v>
      </c>
      <c r="AZ48">
        <v>0</v>
      </c>
      <c r="BA48">
        <v>5.9</v>
      </c>
      <c r="BB48">
        <v>0</v>
      </c>
    </row>
    <row r="49" spans="1:54">
      <c r="A49" t="s">
        <v>400</v>
      </c>
      <c r="G49" t="s">
        <v>91</v>
      </c>
      <c r="H49" s="115">
        <v>149.46</v>
      </c>
      <c r="I49" s="88">
        <v>63.43</v>
      </c>
      <c r="J49" s="88">
        <v>3.32</v>
      </c>
      <c r="K49" s="88">
        <v>0</v>
      </c>
      <c r="L49" s="88">
        <v>10.85</v>
      </c>
      <c r="M49" s="116">
        <v>0</v>
      </c>
      <c r="N49" s="115">
        <v>331.75</v>
      </c>
      <c r="O49" s="88">
        <v>369.2</v>
      </c>
      <c r="P49" s="88">
        <v>0</v>
      </c>
      <c r="Q49" s="88">
        <v>0</v>
      </c>
      <c r="R49" s="88">
        <v>0</v>
      </c>
      <c r="S49" s="116">
        <v>0</v>
      </c>
      <c r="W49">
        <v>0.4</v>
      </c>
      <c r="X49">
        <v>13.98</v>
      </c>
      <c r="Y49">
        <v>0.17</v>
      </c>
      <c r="Z49">
        <v>0</v>
      </c>
      <c r="AA49">
        <v>0.27</v>
      </c>
      <c r="AB49">
        <v>0.23</v>
      </c>
      <c r="AC49">
        <v>0.48</v>
      </c>
      <c r="AD49">
        <v>50</v>
      </c>
      <c r="AE49">
        <v>0.43</v>
      </c>
      <c r="AF49">
        <v>290.06</v>
      </c>
      <c r="AG49">
        <v>103.59</v>
      </c>
      <c r="AH49">
        <v>0.43</v>
      </c>
      <c r="AI49">
        <v>41.69</v>
      </c>
      <c r="AJ49">
        <v>0</v>
      </c>
      <c r="AK49">
        <v>0.35</v>
      </c>
      <c r="AL49">
        <v>2.92</v>
      </c>
      <c r="AM49">
        <v>0</v>
      </c>
      <c r="AN49">
        <v>4.79</v>
      </c>
      <c r="AO49">
        <v>0.53</v>
      </c>
      <c r="AP49">
        <v>0</v>
      </c>
      <c r="AQ49">
        <v>63</v>
      </c>
      <c r="AR49">
        <v>147</v>
      </c>
      <c r="AS49">
        <v>0</v>
      </c>
      <c r="AT49">
        <v>0</v>
      </c>
      <c r="AU49">
        <v>0</v>
      </c>
      <c r="AV49">
        <v>11.63</v>
      </c>
      <c r="AW49">
        <v>100</v>
      </c>
      <c r="AX49">
        <v>60</v>
      </c>
      <c r="AY49">
        <v>30</v>
      </c>
      <c r="AZ49">
        <v>0</v>
      </c>
      <c r="BA49">
        <v>6.06</v>
      </c>
      <c r="BB49">
        <v>0</v>
      </c>
    </row>
    <row r="50" spans="1:54">
      <c r="A50" t="s">
        <v>401</v>
      </c>
      <c r="G50" t="s">
        <v>92</v>
      </c>
      <c r="H50" s="115">
        <v>156.46</v>
      </c>
      <c r="I50" s="88">
        <v>66.430000000000007</v>
      </c>
      <c r="J50" s="88">
        <v>3.32</v>
      </c>
      <c r="K50" s="88">
        <v>0</v>
      </c>
      <c r="L50" s="88">
        <v>10.879999999999999</v>
      </c>
      <c r="M50" s="116">
        <v>0</v>
      </c>
      <c r="N50" s="115">
        <v>331.75</v>
      </c>
      <c r="O50" s="88">
        <v>369.2</v>
      </c>
      <c r="P50" s="88">
        <v>0</v>
      </c>
      <c r="Q50" s="88">
        <v>0</v>
      </c>
      <c r="R50" s="88">
        <v>0</v>
      </c>
      <c r="S50" s="116">
        <v>0</v>
      </c>
      <c r="W50">
        <v>0.4</v>
      </c>
      <c r="X50">
        <v>13.98</v>
      </c>
      <c r="Y50">
        <v>0.17</v>
      </c>
      <c r="Z50">
        <v>0</v>
      </c>
      <c r="AA50">
        <v>0.27</v>
      </c>
      <c r="AB50">
        <v>0.23</v>
      </c>
      <c r="AC50">
        <v>0.48</v>
      </c>
      <c r="AD50">
        <v>50</v>
      </c>
      <c r="AE50">
        <v>0.43</v>
      </c>
      <c r="AF50">
        <v>290.06</v>
      </c>
      <c r="AG50">
        <v>103.59</v>
      </c>
      <c r="AH50">
        <v>0.43</v>
      </c>
      <c r="AI50">
        <v>41.69</v>
      </c>
      <c r="AJ50">
        <v>0</v>
      </c>
      <c r="AK50">
        <v>0.35</v>
      </c>
      <c r="AL50">
        <v>2.92</v>
      </c>
      <c r="AM50">
        <v>0</v>
      </c>
      <c r="AN50">
        <v>4.79</v>
      </c>
      <c r="AO50">
        <v>0.53</v>
      </c>
      <c r="AP50">
        <v>0</v>
      </c>
      <c r="AQ50">
        <v>66</v>
      </c>
      <c r="AR50">
        <v>154</v>
      </c>
      <c r="AS50">
        <v>0</v>
      </c>
      <c r="AT50">
        <v>0</v>
      </c>
      <c r="AU50">
        <v>0</v>
      </c>
      <c r="AV50">
        <v>11.63</v>
      </c>
      <c r="AW50">
        <v>100</v>
      </c>
      <c r="AX50">
        <v>60</v>
      </c>
      <c r="AY50">
        <v>30</v>
      </c>
      <c r="AZ50">
        <v>0</v>
      </c>
      <c r="BA50">
        <v>6.09</v>
      </c>
      <c r="BB50">
        <v>0</v>
      </c>
    </row>
    <row r="51" spans="1:54">
      <c r="A51" t="s">
        <v>403</v>
      </c>
      <c r="G51" t="s">
        <v>93</v>
      </c>
      <c r="H51" s="115">
        <v>159.96</v>
      </c>
      <c r="I51" s="88">
        <v>67.930000000000007</v>
      </c>
      <c r="J51" s="88">
        <v>3.2399999999999998</v>
      </c>
      <c r="K51" s="88">
        <v>0</v>
      </c>
      <c r="L51" s="88">
        <v>10.77</v>
      </c>
      <c r="M51" s="116">
        <v>0</v>
      </c>
      <c r="N51" s="115">
        <v>331.75</v>
      </c>
      <c r="O51" s="88">
        <v>369.2</v>
      </c>
      <c r="P51" s="88">
        <v>0</v>
      </c>
      <c r="Q51" s="88">
        <v>0</v>
      </c>
      <c r="R51" s="88">
        <v>0</v>
      </c>
      <c r="S51" s="116">
        <v>0</v>
      </c>
      <c r="W51">
        <v>0.4</v>
      </c>
      <c r="X51">
        <v>13.98</v>
      </c>
      <c r="Y51">
        <v>0.17</v>
      </c>
      <c r="Z51">
        <v>0</v>
      </c>
      <c r="AA51">
        <v>0.27</v>
      </c>
      <c r="AB51">
        <v>0.23</v>
      </c>
      <c r="AC51">
        <v>0.48</v>
      </c>
      <c r="AD51">
        <v>50</v>
      </c>
      <c r="AE51">
        <v>0.43</v>
      </c>
      <c r="AF51">
        <v>290.06</v>
      </c>
      <c r="AG51">
        <v>103.59</v>
      </c>
      <c r="AH51">
        <v>0.43</v>
      </c>
      <c r="AI51">
        <v>41.69</v>
      </c>
      <c r="AJ51">
        <v>0</v>
      </c>
      <c r="AK51">
        <v>0.35</v>
      </c>
      <c r="AL51">
        <v>2.84</v>
      </c>
      <c r="AM51">
        <v>0</v>
      </c>
      <c r="AN51">
        <v>4.79</v>
      </c>
      <c r="AO51">
        <v>0.53</v>
      </c>
      <c r="AP51">
        <v>0</v>
      </c>
      <c r="AQ51">
        <v>67.5</v>
      </c>
      <c r="AR51">
        <v>157.5</v>
      </c>
      <c r="AS51">
        <v>0</v>
      </c>
      <c r="AT51">
        <v>0</v>
      </c>
      <c r="AU51">
        <v>0</v>
      </c>
      <c r="AV51">
        <v>11.63</v>
      </c>
      <c r="AW51">
        <v>100</v>
      </c>
      <c r="AX51">
        <v>60</v>
      </c>
      <c r="AY51">
        <v>30</v>
      </c>
      <c r="AZ51">
        <v>0</v>
      </c>
      <c r="BA51">
        <v>5.98</v>
      </c>
      <c r="BB51">
        <v>0</v>
      </c>
    </row>
    <row r="52" spans="1:54">
      <c r="A52" t="s">
        <v>404</v>
      </c>
      <c r="G52" t="s">
        <v>94</v>
      </c>
      <c r="H52" s="115">
        <v>159.96</v>
      </c>
      <c r="I52" s="88">
        <v>67.930000000000007</v>
      </c>
      <c r="J52" s="88">
        <v>3.2399999999999998</v>
      </c>
      <c r="K52" s="88">
        <v>0</v>
      </c>
      <c r="L52" s="88">
        <v>11.030000000000001</v>
      </c>
      <c r="M52" s="116">
        <v>0</v>
      </c>
      <c r="N52" s="115">
        <v>331.75</v>
      </c>
      <c r="O52" s="88">
        <v>369.2</v>
      </c>
      <c r="P52" s="88">
        <v>0</v>
      </c>
      <c r="Q52" s="88">
        <v>0</v>
      </c>
      <c r="R52" s="88">
        <v>0</v>
      </c>
      <c r="S52" s="116">
        <v>0</v>
      </c>
      <c r="W52">
        <v>0.4</v>
      </c>
      <c r="X52">
        <v>13.98</v>
      </c>
      <c r="Y52">
        <v>0.17</v>
      </c>
      <c r="Z52">
        <v>0</v>
      </c>
      <c r="AA52">
        <v>0.27</v>
      </c>
      <c r="AB52">
        <v>0.23</v>
      </c>
      <c r="AC52">
        <v>0.48</v>
      </c>
      <c r="AD52">
        <v>50</v>
      </c>
      <c r="AE52">
        <v>0.43</v>
      </c>
      <c r="AF52">
        <v>290.06</v>
      </c>
      <c r="AG52">
        <v>103.59</v>
      </c>
      <c r="AH52">
        <v>0.43</v>
      </c>
      <c r="AI52">
        <v>41.69</v>
      </c>
      <c r="AJ52">
        <v>0</v>
      </c>
      <c r="AK52">
        <v>0.35</v>
      </c>
      <c r="AL52">
        <v>2.84</v>
      </c>
      <c r="AM52">
        <v>0</v>
      </c>
      <c r="AN52">
        <v>4.79</v>
      </c>
      <c r="AO52">
        <v>0.53</v>
      </c>
      <c r="AP52">
        <v>0</v>
      </c>
      <c r="AQ52">
        <v>67.5</v>
      </c>
      <c r="AR52">
        <v>157.5</v>
      </c>
      <c r="AS52">
        <v>0</v>
      </c>
      <c r="AT52">
        <v>0</v>
      </c>
      <c r="AU52">
        <v>0</v>
      </c>
      <c r="AV52">
        <v>11.63</v>
      </c>
      <c r="AW52">
        <v>100</v>
      </c>
      <c r="AX52">
        <v>60</v>
      </c>
      <c r="AY52">
        <v>30</v>
      </c>
      <c r="AZ52">
        <v>0</v>
      </c>
      <c r="BA52">
        <v>6.24</v>
      </c>
      <c r="BB52">
        <v>0</v>
      </c>
    </row>
    <row r="53" spans="1:54">
      <c r="A53" t="s">
        <v>445</v>
      </c>
      <c r="G53" t="s">
        <v>95</v>
      </c>
      <c r="H53" s="115">
        <v>159.96</v>
      </c>
      <c r="I53" s="88">
        <v>67.930000000000007</v>
      </c>
      <c r="J53" s="88">
        <v>3.2399999999999998</v>
      </c>
      <c r="K53" s="88">
        <v>0</v>
      </c>
      <c r="L53" s="88">
        <v>11.219999999999999</v>
      </c>
      <c r="M53" s="116">
        <v>0</v>
      </c>
      <c r="N53" s="115">
        <v>331.75</v>
      </c>
      <c r="O53" s="88">
        <v>369.2</v>
      </c>
      <c r="P53" s="88">
        <v>0</v>
      </c>
      <c r="Q53" s="88">
        <v>0</v>
      </c>
      <c r="R53" s="88">
        <v>0</v>
      </c>
      <c r="S53" s="116">
        <v>0</v>
      </c>
      <c r="W53">
        <v>0.4</v>
      </c>
      <c r="X53">
        <v>13.98</v>
      </c>
      <c r="Y53">
        <v>0.17</v>
      </c>
      <c r="Z53">
        <v>0</v>
      </c>
      <c r="AA53">
        <v>0.27</v>
      </c>
      <c r="AB53">
        <v>0.23</v>
      </c>
      <c r="AC53">
        <v>0.48</v>
      </c>
      <c r="AD53">
        <v>50</v>
      </c>
      <c r="AE53">
        <v>0.43</v>
      </c>
      <c r="AF53">
        <v>290.06</v>
      </c>
      <c r="AG53">
        <v>103.59</v>
      </c>
      <c r="AH53">
        <v>0.43</v>
      </c>
      <c r="AI53">
        <v>41.69</v>
      </c>
      <c r="AJ53">
        <v>0</v>
      </c>
      <c r="AK53">
        <v>0.35</v>
      </c>
      <c r="AL53">
        <v>2.84</v>
      </c>
      <c r="AM53">
        <v>0</v>
      </c>
      <c r="AN53">
        <v>4.79</v>
      </c>
      <c r="AO53">
        <v>0.53</v>
      </c>
      <c r="AP53">
        <v>0</v>
      </c>
      <c r="AQ53">
        <v>67.5</v>
      </c>
      <c r="AR53">
        <v>157.5</v>
      </c>
      <c r="AS53">
        <v>0</v>
      </c>
      <c r="AT53">
        <v>0</v>
      </c>
      <c r="AU53">
        <v>0</v>
      </c>
      <c r="AV53">
        <v>11.63</v>
      </c>
      <c r="AW53">
        <v>100</v>
      </c>
      <c r="AX53">
        <v>60</v>
      </c>
      <c r="AY53">
        <v>30</v>
      </c>
      <c r="AZ53">
        <v>0</v>
      </c>
      <c r="BA53">
        <v>6.43</v>
      </c>
      <c r="BB53">
        <v>0</v>
      </c>
    </row>
    <row r="54" spans="1:54">
      <c r="A54" t="s">
        <v>444</v>
      </c>
      <c r="G54" t="s">
        <v>96</v>
      </c>
      <c r="H54" s="115">
        <v>159.96</v>
      </c>
      <c r="I54" s="88">
        <v>67.930000000000007</v>
      </c>
      <c r="J54" s="88">
        <v>3.2399999999999998</v>
      </c>
      <c r="K54" s="88">
        <v>0</v>
      </c>
      <c r="L54" s="88">
        <v>11.07</v>
      </c>
      <c r="M54" s="116">
        <v>0</v>
      </c>
      <c r="N54" s="115">
        <v>331.75</v>
      </c>
      <c r="O54" s="88">
        <v>369.2</v>
      </c>
      <c r="P54" s="88">
        <v>0</v>
      </c>
      <c r="Q54" s="88">
        <v>0</v>
      </c>
      <c r="R54" s="88">
        <v>0</v>
      </c>
      <c r="S54" s="116">
        <v>0</v>
      </c>
      <c r="W54">
        <v>0.4</v>
      </c>
      <c r="X54">
        <v>13.98</v>
      </c>
      <c r="Y54">
        <v>0.17</v>
      </c>
      <c r="Z54">
        <v>0</v>
      </c>
      <c r="AA54">
        <v>0.27</v>
      </c>
      <c r="AB54">
        <v>0.23</v>
      </c>
      <c r="AC54">
        <v>0.48</v>
      </c>
      <c r="AD54">
        <v>50</v>
      </c>
      <c r="AE54">
        <v>0.43</v>
      </c>
      <c r="AF54">
        <v>290.06</v>
      </c>
      <c r="AG54">
        <v>103.59</v>
      </c>
      <c r="AH54">
        <v>0.43</v>
      </c>
      <c r="AI54">
        <v>41.69</v>
      </c>
      <c r="AJ54">
        <v>0</v>
      </c>
      <c r="AK54">
        <v>0.35</v>
      </c>
      <c r="AL54">
        <v>2.84</v>
      </c>
      <c r="AM54">
        <v>0</v>
      </c>
      <c r="AN54">
        <v>4.79</v>
      </c>
      <c r="AO54">
        <v>0.53</v>
      </c>
      <c r="AP54">
        <v>0</v>
      </c>
      <c r="AQ54">
        <v>67.5</v>
      </c>
      <c r="AR54">
        <v>157.5</v>
      </c>
      <c r="AS54">
        <v>0</v>
      </c>
      <c r="AT54">
        <v>0</v>
      </c>
      <c r="AU54">
        <v>0</v>
      </c>
      <c r="AV54">
        <v>11.63</v>
      </c>
      <c r="AW54">
        <v>100</v>
      </c>
      <c r="AX54">
        <v>60</v>
      </c>
      <c r="AY54">
        <v>30</v>
      </c>
      <c r="AZ54">
        <v>0</v>
      </c>
      <c r="BA54">
        <v>6.28</v>
      </c>
      <c r="BB54">
        <v>0</v>
      </c>
    </row>
    <row r="55" spans="1:54">
      <c r="A55" t="s">
        <v>446</v>
      </c>
      <c r="G55" t="s">
        <v>97</v>
      </c>
      <c r="H55" s="115">
        <v>159.96</v>
      </c>
      <c r="I55" s="88">
        <v>67.930000000000007</v>
      </c>
      <c r="J55" s="88">
        <v>3.2399999999999998</v>
      </c>
      <c r="K55" s="88">
        <v>0</v>
      </c>
      <c r="L55" s="88">
        <v>11.04</v>
      </c>
      <c r="M55" s="116">
        <v>0</v>
      </c>
      <c r="N55" s="115">
        <v>331.75</v>
      </c>
      <c r="O55" s="88">
        <v>369.2</v>
      </c>
      <c r="P55" s="88">
        <v>0</v>
      </c>
      <c r="Q55" s="88">
        <v>0</v>
      </c>
      <c r="R55" s="88">
        <v>0</v>
      </c>
      <c r="S55" s="116">
        <v>0</v>
      </c>
      <c r="W55">
        <v>0.4</v>
      </c>
      <c r="X55">
        <v>13.98</v>
      </c>
      <c r="Y55">
        <v>0.17</v>
      </c>
      <c r="Z55">
        <v>0</v>
      </c>
      <c r="AA55">
        <v>0.27</v>
      </c>
      <c r="AB55">
        <v>0.23</v>
      </c>
      <c r="AC55">
        <v>0.48</v>
      </c>
      <c r="AD55">
        <v>50</v>
      </c>
      <c r="AE55">
        <v>0.43</v>
      </c>
      <c r="AF55">
        <v>290.06</v>
      </c>
      <c r="AG55">
        <v>103.59</v>
      </c>
      <c r="AH55">
        <v>0.43</v>
      </c>
      <c r="AI55">
        <v>41.69</v>
      </c>
      <c r="AJ55">
        <v>0</v>
      </c>
      <c r="AK55">
        <v>0.35</v>
      </c>
      <c r="AL55">
        <v>2.84</v>
      </c>
      <c r="AM55">
        <v>0</v>
      </c>
      <c r="AN55">
        <v>4.79</v>
      </c>
      <c r="AO55">
        <v>0.53</v>
      </c>
      <c r="AP55">
        <v>0</v>
      </c>
      <c r="AQ55">
        <v>67.5</v>
      </c>
      <c r="AR55">
        <v>157.5</v>
      </c>
      <c r="AS55">
        <v>0</v>
      </c>
      <c r="AT55">
        <v>0</v>
      </c>
      <c r="AU55">
        <v>0</v>
      </c>
      <c r="AV55">
        <v>11.63</v>
      </c>
      <c r="AW55">
        <v>100</v>
      </c>
      <c r="AX55">
        <v>60</v>
      </c>
      <c r="AY55">
        <v>30</v>
      </c>
      <c r="AZ55">
        <v>0</v>
      </c>
      <c r="BA55">
        <v>6.25</v>
      </c>
      <c r="BB55">
        <v>0</v>
      </c>
    </row>
    <row r="56" spans="1:54">
      <c r="A56" t="s">
        <v>446</v>
      </c>
      <c r="G56" t="s">
        <v>98</v>
      </c>
      <c r="H56" s="115">
        <v>157.86000000000001</v>
      </c>
      <c r="I56" s="88">
        <v>67.03</v>
      </c>
      <c r="J56" s="88">
        <v>3.2399999999999998</v>
      </c>
      <c r="K56" s="88">
        <v>0</v>
      </c>
      <c r="L56" s="88">
        <v>11.08</v>
      </c>
      <c r="M56" s="116">
        <v>0</v>
      </c>
      <c r="N56" s="115">
        <v>331.75</v>
      </c>
      <c r="O56" s="88">
        <v>369.2</v>
      </c>
      <c r="P56" s="88">
        <v>0</v>
      </c>
      <c r="Q56" s="88">
        <v>0</v>
      </c>
      <c r="R56" s="88">
        <v>0</v>
      </c>
      <c r="S56" s="116">
        <v>0</v>
      </c>
      <c r="W56">
        <v>0.4</v>
      </c>
      <c r="X56">
        <v>13.98</v>
      </c>
      <c r="Y56">
        <v>0.17</v>
      </c>
      <c r="Z56">
        <v>0</v>
      </c>
      <c r="AA56">
        <v>0.27</v>
      </c>
      <c r="AB56">
        <v>0.23</v>
      </c>
      <c r="AC56">
        <v>0.48</v>
      </c>
      <c r="AD56">
        <v>50</v>
      </c>
      <c r="AE56">
        <v>0.43</v>
      </c>
      <c r="AF56">
        <v>290.06</v>
      </c>
      <c r="AG56">
        <v>103.59</v>
      </c>
      <c r="AH56">
        <v>0.43</v>
      </c>
      <c r="AI56">
        <v>41.69</v>
      </c>
      <c r="AJ56">
        <v>0</v>
      </c>
      <c r="AK56">
        <v>0.35</v>
      </c>
      <c r="AL56">
        <v>2.84</v>
      </c>
      <c r="AM56">
        <v>0</v>
      </c>
      <c r="AN56">
        <v>4.79</v>
      </c>
      <c r="AO56">
        <v>0.53</v>
      </c>
      <c r="AP56">
        <v>0</v>
      </c>
      <c r="AQ56">
        <v>66.599999999999994</v>
      </c>
      <c r="AR56">
        <v>155.4</v>
      </c>
      <c r="AS56">
        <v>0</v>
      </c>
      <c r="AT56">
        <v>0</v>
      </c>
      <c r="AU56">
        <v>0</v>
      </c>
      <c r="AV56">
        <v>11.63</v>
      </c>
      <c r="AW56">
        <v>100</v>
      </c>
      <c r="AX56">
        <v>60</v>
      </c>
      <c r="AY56">
        <v>30</v>
      </c>
      <c r="AZ56">
        <v>0</v>
      </c>
      <c r="BA56">
        <v>6.29</v>
      </c>
      <c r="BB56">
        <v>0</v>
      </c>
    </row>
    <row r="57" spans="1:54">
      <c r="G57" t="s">
        <v>99</v>
      </c>
      <c r="H57" s="115">
        <v>149.46</v>
      </c>
      <c r="I57" s="88">
        <v>63.43</v>
      </c>
      <c r="J57" s="88">
        <v>3.2399999999999998</v>
      </c>
      <c r="K57" s="88">
        <v>0</v>
      </c>
      <c r="L57" s="88">
        <v>10.870000000000001</v>
      </c>
      <c r="M57" s="116">
        <v>0</v>
      </c>
      <c r="N57" s="115">
        <v>331.75</v>
      </c>
      <c r="O57" s="88">
        <v>369.2</v>
      </c>
      <c r="P57" s="88">
        <v>0</v>
      </c>
      <c r="Q57" s="88">
        <v>0</v>
      </c>
      <c r="R57" s="88">
        <v>0</v>
      </c>
      <c r="S57" s="116">
        <v>0</v>
      </c>
      <c r="W57">
        <v>0.4</v>
      </c>
      <c r="X57">
        <v>13.98</v>
      </c>
      <c r="Y57">
        <v>0.17</v>
      </c>
      <c r="Z57">
        <v>0</v>
      </c>
      <c r="AA57">
        <v>0.27</v>
      </c>
      <c r="AB57">
        <v>0.23</v>
      </c>
      <c r="AC57">
        <v>0.48</v>
      </c>
      <c r="AD57">
        <v>50</v>
      </c>
      <c r="AE57">
        <v>0.43</v>
      </c>
      <c r="AF57">
        <v>290.06</v>
      </c>
      <c r="AG57">
        <v>103.59</v>
      </c>
      <c r="AH57">
        <v>0.43</v>
      </c>
      <c r="AI57">
        <v>41.69</v>
      </c>
      <c r="AJ57">
        <v>0</v>
      </c>
      <c r="AK57">
        <v>0.35</v>
      </c>
      <c r="AL57">
        <v>2.84</v>
      </c>
      <c r="AM57">
        <v>0</v>
      </c>
      <c r="AN57">
        <v>4.79</v>
      </c>
      <c r="AO57">
        <v>0.53</v>
      </c>
      <c r="AP57">
        <v>0</v>
      </c>
      <c r="AQ57">
        <v>63</v>
      </c>
      <c r="AR57">
        <v>147</v>
      </c>
      <c r="AS57">
        <v>0</v>
      </c>
      <c r="AT57">
        <v>0</v>
      </c>
      <c r="AU57">
        <v>0</v>
      </c>
      <c r="AV57">
        <v>11.63</v>
      </c>
      <c r="AW57">
        <v>100</v>
      </c>
      <c r="AX57">
        <v>60</v>
      </c>
      <c r="AY57">
        <v>30</v>
      </c>
      <c r="AZ57">
        <v>0</v>
      </c>
      <c r="BA57">
        <v>6.08</v>
      </c>
      <c r="BB57">
        <v>0</v>
      </c>
    </row>
    <row r="58" spans="1:54">
      <c r="G58" t="s">
        <v>100</v>
      </c>
      <c r="H58" s="115">
        <v>149.46</v>
      </c>
      <c r="I58" s="88">
        <v>63.43</v>
      </c>
      <c r="J58" s="88">
        <v>3.2399999999999998</v>
      </c>
      <c r="K58" s="88">
        <v>0</v>
      </c>
      <c r="L58" s="88">
        <v>10.68</v>
      </c>
      <c r="M58" s="116">
        <v>0</v>
      </c>
      <c r="N58" s="115">
        <v>331.75</v>
      </c>
      <c r="O58" s="88">
        <v>369.2</v>
      </c>
      <c r="P58" s="88">
        <v>0</v>
      </c>
      <c r="Q58" s="88">
        <v>0</v>
      </c>
      <c r="R58" s="88">
        <v>0</v>
      </c>
      <c r="S58" s="116">
        <v>0</v>
      </c>
      <c r="W58">
        <v>0.4</v>
      </c>
      <c r="X58">
        <v>13.98</v>
      </c>
      <c r="Y58">
        <v>0.17</v>
      </c>
      <c r="Z58">
        <v>0</v>
      </c>
      <c r="AA58">
        <v>0.27</v>
      </c>
      <c r="AB58">
        <v>0.23</v>
      </c>
      <c r="AC58">
        <v>0.48</v>
      </c>
      <c r="AD58">
        <v>50</v>
      </c>
      <c r="AE58">
        <v>0.43</v>
      </c>
      <c r="AF58">
        <v>290.06</v>
      </c>
      <c r="AG58">
        <v>103.59</v>
      </c>
      <c r="AH58">
        <v>0.43</v>
      </c>
      <c r="AI58">
        <v>41.69</v>
      </c>
      <c r="AJ58">
        <v>0</v>
      </c>
      <c r="AK58">
        <v>0.35</v>
      </c>
      <c r="AL58">
        <v>2.84</v>
      </c>
      <c r="AM58">
        <v>0</v>
      </c>
      <c r="AN58">
        <v>4.79</v>
      </c>
      <c r="AO58">
        <v>0.53</v>
      </c>
      <c r="AP58">
        <v>0</v>
      </c>
      <c r="AQ58">
        <v>63</v>
      </c>
      <c r="AR58">
        <v>147</v>
      </c>
      <c r="AS58">
        <v>0</v>
      </c>
      <c r="AT58">
        <v>0</v>
      </c>
      <c r="AU58">
        <v>0</v>
      </c>
      <c r="AV58">
        <v>11.63</v>
      </c>
      <c r="AW58">
        <v>100</v>
      </c>
      <c r="AX58">
        <v>60</v>
      </c>
      <c r="AY58">
        <v>30</v>
      </c>
      <c r="AZ58">
        <v>0</v>
      </c>
      <c r="BA58">
        <v>5.89</v>
      </c>
      <c r="BB58">
        <v>0</v>
      </c>
    </row>
    <row r="59" spans="1:54">
      <c r="G59" t="s">
        <v>101</v>
      </c>
      <c r="H59" s="115">
        <v>149.46</v>
      </c>
      <c r="I59" s="88">
        <v>63.43</v>
      </c>
      <c r="J59" s="88">
        <v>3.32</v>
      </c>
      <c r="K59" s="88">
        <v>0</v>
      </c>
      <c r="L59" s="88">
        <v>10.379999999999999</v>
      </c>
      <c r="M59" s="116">
        <v>0</v>
      </c>
      <c r="N59" s="115">
        <v>381.75</v>
      </c>
      <c r="O59" s="88">
        <v>444.2</v>
      </c>
      <c r="P59" s="88">
        <v>0</v>
      </c>
      <c r="Q59" s="88">
        <v>0</v>
      </c>
      <c r="R59" s="88">
        <v>0</v>
      </c>
      <c r="S59" s="116">
        <v>0</v>
      </c>
      <c r="W59">
        <v>0.4</v>
      </c>
      <c r="X59">
        <v>13.98</v>
      </c>
      <c r="Y59">
        <v>0.17</v>
      </c>
      <c r="Z59">
        <v>0</v>
      </c>
      <c r="AA59">
        <v>0.27</v>
      </c>
      <c r="AB59">
        <v>0.23</v>
      </c>
      <c r="AC59">
        <v>0.48</v>
      </c>
      <c r="AD59">
        <v>50</v>
      </c>
      <c r="AE59">
        <v>0.43</v>
      </c>
      <c r="AF59">
        <v>290.06</v>
      </c>
      <c r="AG59">
        <v>103.59</v>
      </c>
      <c r="AH59">
        <v>0.43</v>
      </c>
      <c r="AI59">
        <v>41.69</v>
      </c>
      <c r="AJ59">
        <v>0</v>
      </c>
      <c r="AK59">
        <v>0.35</v>
      </c>
      <c r="AL59">
        <v>2.92</v>
      </c>
      <c r="AM59">
        <v>0</v>
      </c>
      <c r="AN59">
        <v>4.79</v>
      </c>
      <c r="AO59">
        <v>0.53</v>
      </c>
      <c r="AP59">
        <v>0</v>
      </c>
      <c r="AQ59">
        <v>63</v>
      </c>
      <c r="AR59">
        <v>147</v>
      </c>
      <c r="AS59">
        <v>0</v>
      </c>
      <c r="AT59">
        <v>75</v>
      </c>
      <c r="AU59">
        <v>0</v>
      </c>
      <c r="AV59">
        <v>11.63</v>
      </c>
      <c r="AW59">
        <v>100</v>
      </c>
      <c r="AX59">
        <v>60</v>
      </c>
      <c r="AY59">
        <v>30</v>
      </c>
      <c r="AZ59">
        <v>0</v>
      </c>
      <c r="BA59">
        <v>5.59</v>
      </c>
      <c r="BB59">
        <v>50</v>
      </c>
    </row>
    <row r="60" spans="1:54">
      <c r="G60" t="s">
        <v>102</v>
      </c>
      <c r="H60" s="115">
        <v>145.96</v>
      </c>
      <c r="I60" s="88">
        <v>61.93</v>
      </c>
      <c r="J60" s="88">
        <v>3.32</v>
      </c>
      <c r="K60" s="88">
        <v>0</v>
      </c>
      <c r="L60" s="88">
        <v>10.030000000000001</v>
      </c>
      <c r="M60" s="116">
        <v>0</v>
      </c>
      <c r="N60" s="115">
        <v>381.75</v>
      </c>
      <c r="O60" s="88">
        <v>444.2</v>
      </c>
      <c r="P60" s="88">
        <v>0</v>
      </c>
      <c r="Q60" s="88">
        <v>0</v>
      </c>
      <c r="R60" s="88">
        <v>0</v>
      </c>
      <c r="S60" s="116">
        <v>0</v>
      </c>
      <c r="W60">
        <v>0.4</v>
      </c>
      <c r="X60">
        <v>13.98</v>
      </c>
      <c r="Y60">
        <v>0.17</v>
      </c>
      <c r="Z60">
        <v>0</v>
      </c>
      <c r="AA60">
        <v>0.27</v>
      </c>
      <c r="AB60">
        <v>0.23</v>
      </c>
      <c r="AC60">
        <v>0.48</v>
      </c>
      <c r="AD60">
        <v>50</v>
      </c>
      <c r="AE60">
        <v>0.43</v>
      </c>
      <c r="AF60">
        <v>290.06</v>
      </c>
      <c r="AG60">
        <v>103.59</v>
      </c>
      <c r="AH60">
        <v>0.43</v>
      </c>
      <c r="AI60">
        <v>41.69</v>
      </c>
      <c r="AJ60">
        <v>0</v>
      </c>
      <c r="AK60">
        <v>0.35</v>
      </c>
      <c r="AL60">
        <v>2.92</v>
      </c>
      <c r="AM60">
        <v>0</v>
      </c>
      <c r="AN60">
        <v>4.79</v>
      </c>
      <c r="AO60">
        <v>0.53</v>
      </c>
      <c r="AP60">
        <v>0</v>
      </c>
      <c r="AQ60">
        <v>61.5</v>
      </c>
      <c r="AR60">
        <v>143.5</v>
      </c>
      <c r="AS60">
        <v>0</v>
      </c>
      <c r="AT60">
        <v>75</v>
      </c>
      <c r="AU60">
        <v>0</v>
      </c>
      <c r="AV60">
        <v>11.63</v>
      </c>
      <c r="AW60">
        <v>100</v>
      </c>
      <c r="AX60">
        <v>60</v>
      </c>
      <c r="AY60">
        <v>30</v>
      </c>
      <c r="AZ60">
        <v>0</v>
      </c>
      <c r="BA60">
        <v>5.24</v>
      </c>
      <c r="BB60">
        <v>50</v>
      </c>
    </row>
    <row r="61" spans="1:54">
      <c r="G61" t="s">
        <v>103</v>
      </c>
      <c r="H61" s="115">
        <v>135.46</v>
      </c>
      <c r="I61" s="88">
        <v>57.43</v>
      </c>
      <c r="J61" s="88">
        <v>3.32</v>
      </c>
      <c r="K61" s="88">
        <v>0</v>
      </c>
      <c r="L61" s="88">
        <v>10.07</v>
      </c>
      <c r="M61" s="116">
        <v>0</v>
      </c>
      <c r="N61" s="115">
        <v>381.75</v>
      </c>
      <c r="O61" s="88">
        <v>444.2</v>
      </c>
      <c r="P61" s="88">
        <v>0</v>
      </c>
      <c r="Q61" s="88">
        <v>0</v>
      </c>
      <c r="R61" s="88">
        <v>0</v>
      </c>
      <c r="S61" s="116">
        <v>0</v>
      </c>
      <c r="W61">
        <v>0.4</v>
      </c>
      <c r="X61">
        <v>13.98</v>
      </c>
      <c r="Y61">
        <v>0.17</v>
      </c>
      <c r="Z61">
        <v>0</v>
      </c>
      <c r="AA61">
        <v>0.27</v>
      </c>
      <c r="AB61">
        <v>0.23</v>
      </c>
      <c r="AC61">
        <v>0.48</v>
      </c>
      <c r="AD61">
        <v>50</v>
      </c>
      <c r="AE61">
        <v>0.43</v>
      </c>
      <c r="AF61">
        <v>290.06</v>
      </c>
      <c r="AG61">
        <v>103.59</v>
      </c>
      <c r="AH61">
        <v>0.43</v>
      </c>
      <c r="AI61">
        <v>41.69</v>
      </c>
      <c r="AJ61">
        <v>0</v>
      </c>
      <c r="AK61">
        <v>0.35</v>
      </c>
      <c r="AL61">
        <v>2.92</v>
      </c>
      <c r="AM61">
        <v>0</v>
      </c>
      <c r="AN61">
        <v>4.79</v>
      </c>
      <c r="AO61">
        <v>0.53</v>
      </c>
      <c r="AP61">
        <v>0</v>
      </c>
      <c r="AQ61">
        <v>57</v>
      </c>
      <c r="AR61">
        <v>133</v>
      </c>
      <c r="AS61">
        <v>0</v>
      </c>
      <c r="AT61">
        <v>75</v>
      </c>
      <c r="AU61">
        <v>0</v>
      </c>
      <c r="AV61">
        <v>11.63</v>
      </c>
      <c r="AW61">
        <v>100</v>
      </c>
      <c r="AX61">
        <v>60</v>
      </c>
      <c r="AY61">
        <v>30</v>
      </c>
      <c r="AZ61">
        <v>0</v>
      </c>
      <c r="BA61">
        <v>5.28</v>
      </c>
      <c r="BB61">
        <v>50</v>
      </c>
    </row>
    <row r="62" spans="1:54">
      <c r="G62" t="s">
        <v>104</v>
      </c>
      <c r="H62" s="115">
        <v>128.46</v>
      </c>
      <c r="I62" s="88">
        <v>54.43</v>
      </c>
      <c r="J62" s="88">
        <v>3.32</v>
      </c>
      <c r="K62" s="88">
        <v>0</v>
      </c>
      <c r="L62" s="88">
        <v>9.7899999999999991</v>
      </c>
      <c r="M62" s="116">
        <v>0</v>
      </c>
      <c r="N62" s="115">
        <v>381.75</v>
      </c>
      <c r="O62" s="88">
        <v>444.2</v>
      </c>
      <c r="P62" s="88">
        <v>0</v>
      </c>
      <c r="Q62" s="88">
        <v>0</v>
      </c>
      <c r="R62" s="88">
        <v>0</v>
      </c>
      <c r="S62" s="116">
        <v>0</v>
      </c>
      <c r="W62">
        <v>0.4</v>
      </c>
      <c r="X62">
        <v>13.98</v>
      </c>
      <c r="Y62">
        <v>0.17</v>
      </c>
      <c r="Z62">
        <v>0</v>
      </c>
      <c r="AA62">
        <v>0.27</v>
      </c>
      <c r="AB62">
        <v>0.23</v>
      </c>
      <c r="AC62">
        <v>0.48</v>
      </c>
      <c r="AD62">
        <v>50</v>
      </c>
      <c r="AE62">
        <v>0.43</v>
      </c>
      <c r="AF62">
        <v>290.06</v>
      </c>
      <c r="AG62">
        <v>103.59</v>
      </c>
      <c r="AH62">
        <v>0.43</v>
      </c>
      <c r="AI62">
        <v>41.69</v>
      </c>
      <c r="AJ62">
        <v>0</v>
      </c>
      <c r="AK62">
        <v>0.35</v>
      </c>
      <c r="AL62">
        <v>2.92</v>
      </c>
      <c r="AM62">
        <v>0</v>
      </c>
      <c r="AN62">
        <v>4.79</v>
      </c>
      <c r="AO62">
        <v>0.53</v>
      </c>
      <c r="AP62">
        <v>0</v>
      </c>
      <c r="AQ62">
        <v>54</v>
      </c>
      <c r="AR62">
        <v>126</v>
      </c>
      <c r="AS62">
        <v>0</v>
      </c>
      <c r="AT62">
        <v>75</v>
      </c>
      <c r="AU62">
        <v>0</v>
      </c>
      <c r="AV62">
        <v>11.63</v>
      </c>
      <c r="AW62">
        <v>100</v>
      </c>
      <c r="AX62">
        <v>60</v>
      </c>
      <c r="AY62">
        <v>30</v>
      </c>
      <c r="AZ62">
        <v>0</v>
      </c>
      <c r="BA62">
        <v>5</v>
      </c>
      <c r="BB62">
        <v>50</v>
      </c>
    </row>
    <row r="63" spans="1:54">
      <c r="G63" t="s">
        <v>105</v>
      </c>
      <c r="H63" s="115">
        <v>121.46</v>
      </c>
      <c r="I63" s="88">
        <v>51.43</v>
      </c>
      <c r="J63" s="88">
        <v>3.32</v>
      </c>
      <c r="K63" s="88">
        <v>0</v>
      </c>
      <c r="L63" s="88">
        <v>9.34</v>
      </c>
      <c r="M63" s="116">
        <v>0</v>
      </c>
      <c r="N63" s="115">
        <v>381.75</v>
      </c>
      <c r="O63" s="88">
        <v>444.2</v>
      </c>
      <c r="P63" s="88">
        <v>0</v>
      </c>
      <c r="Q63" s="88">
        <v>0</v>
      </c>
      <c r="R63" s="88">
        <v>0</v>
      </c>
      <c r="S63" s="116">
        <v>0</v>
      </c>
      <c r="W63">
        <v>0.4</v>
      </c>
      <c r="X63">
        <v>13.98</v>
      </c>
      <c r="Y63">
        <v>0.17</v>
      </c>
      <c r="Z63">
        <v>0</v>
      </c>
      <c r="AA63">
        <v>0.27</v>
      </c>
      <c r="AB63">
        <v>0.23</v>
      </c>
      <c r="AC63">
        <v>0.48</v>
      </c>
      <c r="AD63">
        <v>50</v>
      </c>
      <c r="AE63">
        <v>0.43</v>
      </c>
      <c r="AF63">
        <v>290.06</v>
      </c>
      <c r="AG63">
        <v>103.59</v>
      </c>
      <c r="AH63">
        <v>0.43</v>
      </c>
      <c r="AI63">
        <v>41.69</v>
      </c>
      <c r="AJ63">
        <v>0</v>
      </c>
      <c r="AK63">
        <v>0.35</v>
      </c>
      <c r="AL63">
        <v>2.92</v>
      </c>
      <c r="AM63">
        <v>0</v>
      </c>
      <c r="AN63">
        <v>4.79</v>
      </c>
      <c r="AO63">
        <v>0.53</v>
      </c>
      <c r="AP63">
        <v>0</v>
      </c>
      <c r="AQ63">
        <v>51</v>
      </c>
      <c r="AR63">
        <v>119</v>
      </c>
      <c r="AS63">
        <v>0</v>
      </c>
      <c r="AT63">
        <v>75</v>
      </c>
      <c r="AU63">
        <v>0</v>
      </c>
      <c r="AV63">
        <v>11.63</v>
      </c>
      <c r="AW63">
        <v>100</v>
      </c>
      <c r="AX63">
        <v>60</v>
      </c>
      <c r="AY63">
        <v>30</v>
      </c>
      <c r="AZ63">
        <v>0</v>
      </c>
      <c r="BA63">
        <v>4.55</v>
      </c>
      <c r="BB63">
        <v>50</v>
      </c>
    </row>
    <row r="64" spans="1:54">
      <c r="G64" t="s">
        <v>106</v>
      </c>
      <c r="H64" s="115">
        <v>114.46</v>
      </c>
      <c r="I64" s="88">
        <v>48.43</v>
      </c>
      <c r="J64" s="88">
        <v>3.32</v>
      </c>
      <c r="K64" s="88">
        <v>0</v>
      </c>
      <c r="L64" s="88">
        <v>8.99</v>
      </c>
      <c r="M64" s="116">
        <v>0</v>
      </c>
      <c r="N64" s="115">
        <v>381.75</v>
      </c>
      <c r="O64" s="88">
        <v>444.2</v>
      </c>
      <c r="P64" s="88">
        <v>0</v>
      </c>
      <c r="Q64" s="88">
        <v>0</v>
      </c>
      <c r="R64" s="88">
        <v>0</v>
      </c>
      <c r="S64" s="116">
        <v>0</v>
      </c>
      <c r="W64">
        <v>0.4</v>
      </c>
      <c r="X64">
        <v>13.98</v>
      </c>
      <c r="Y64">
        <v>0.17</v>
      </c>
      <c r="Z64">
        <v>0</v>
      </c>
      <c r="AA64">
        <v>0.27</v>
      </c>
      <c r="AB64">
        <v>0.23</v>
      </c>
      <c r="AC64">
        <v>0.48</v>
      </c>
      <c r="AD64">
        <v>50</v>
      </c>
      <c r="AE64">
        <v>0.43</v>
      </c>
      <c r="AF64">
        <v>290.06</v>
      </c>
      <c r="AG64">
        <v>103.59</v>
      </c>
      <c r="AH64">
        <v>0.43</v>
      </c>
      <c r="AI64">
        <v>41.69</v>
      </c>
      <c r="AJ64">
        <v>0</v>
      </c>
      <c r="AK64">
        <v>0.35</v>
      </c>
      <c r="AL64">
        <v>2.92</v>
      </c>
      <c r="AM64">
        <v>0</v>
      </c>
      <c r="AN64">
        <v>4.79</v>
      </c>
      <c r="AO64">
        <v>0.53</v>
      </c>
      <c r="AP64">
        <v>0</v>
      </c>
      <c r="AQ64">
        <v>48</v>
      </c>
      <c r="AR64">
        <v>112</v>
      </c>
      <c r="AS64">
        <v>0</v>
      </c>
      <c r="AT64">
        <v>75</v>
      </c>
      <c r="AU64">
        <v>0</v>
      </c>
      <c r="AV64">
        <v>11.63</v>
      </c>
      <c r="AW64">
        <v>100</v>
      </c>
      <c r="AX64">
        <v>60</v>
      </c>
      <c r="AY64">
        <v>30</v>
      </c>
      <c r="AZ64">
        <v>0</v>
      </c>
      <c r="BA64">
        <v>4.2</v>
      </c>
      <c r="BB64">
        <v>50</v>
      </c>
    </row>
    <row r="65" spans="7:54">
      <c r="G65" t="s">
        <v>107</v>
      </c>
      <c r="H65" s="115">
        <v>107.46</v>
      </c>
      <c r="I65" s="88">
        <v>45.43</v>
      </c>
      <c r="J65" s="88">
        <v>3.32</v>
      </c>
      <c r="K65" s="88">
        <v>0</v>
      </c>
      <c r="L65" s="88">
        <v>8.56</v>
      </c>
      <c r="M65" s="116">
        <v>0</v>
      </c>
      <c r="N65" s="115">
        <v>381.75</v>
      </c>
      <c r="O65" s="88">
        <v>444.2</v>
      </c>
      <c r="P65" s="88">
        <v>0</v>
      </c>
      <c r="Q65" s="88">
        <v>0</v>
      </c>
      <c r="R65" s="88">
        <v>0</v>
      </c>
      <c r="S65" s="116">
        <v>0</v>
      </c>
      <c r="W65">
        <v>0.4</v>
      </c>
      <c r="X65">
        <v>13.98</v>
      </c>
      <c r="Y65">
        <v>0.17</v>
      </c>
      <c r="Z65">
        <v>0</v>
      </c>
      <c r="AA65">
        <v>0.27</v>
      </c>
      <c r="AB65">
        <v>0.23</v>
      </c>
      <c r="AC65">
        <v>0.48</v>
      </c>
      <c r="AD65">
        <v>50</v>
      </c>
      <c r="AE65">
        <v>0.43</v>
      </c>
      <c r="AF65">
        <v>290.06</v>
      </c>
      <c r="AG65">
        <v>103.59</v>
      </c>
      <c r="AH65">
        <v>0.43</v>
      </c>
      <c r="AI65">
        <v>41.69</v>
      </c>
      <c r="AJ65">
        <v>0</v>
      </c>
      <c r="AK65">
        <v>0.35</v>
      </c>
      <c r="AL65">
        <v>2.92</v>
      </c>
      <c r="AM65">
        <v>0</v>
      </c>
      <c r="AN65">
        <v>4.79</v>
      </c>
      <c r="AO65">
        <v>0.53</v>
      </c>
      <c r="AP65">
        <v>0</v>
      </c>
      <c r="AQ65">
        <v>45</v>
      </c>
      <c r="AR65">
        <v>105</v>
      </c>
      <c r="AS65">
        <v>0</v>
      </c>
      <c r="AT65">
        <v>75</v>
      </c>
      <c r="AU65">
        <v>0</v>
      </c>
      <c r="AV65">
        <v>11.63</v>
      </c>
      <c r="AW65">
        <v>100</v>
      </c>
      <c r="AX65">
        <v>60</v>
      </c>
      <c r="AY65">
        <v>30</v>
      </c>
      <c r="AZ65">
        <v>0</v>
      </c>
      <c r="BA65">
        <v>3.77</v>
      </c>
      <c r="BB65">
        <v>50</v>
      </c>
    </row>
    <row r="66" spans="7:54">
      <c r="G66" t="s">
        <v>108</v>
      </c>
      <c r="H66" s="115">
        <v>100.46</v>
      </c>
      <c r="I66" s="88">
        <v>42.43</v>
      </c>
      <c r="J66" s="88">
        <v>3.32</v>
      </c>
      <c r="K66" s="88">
        <v>0</v>
      </c>
      <c r="L66" s="88">
        <v>8.16</v>
      </c>
      <c r="M66" s="116">
        <v>0</v>
      </c>
      <c r="N66" s="115">
        <v>381.75</v>
      </c>
      <c r="O66" s="88">
        <v>444.2</v>
      </c>
      <c r="P66" s="88">
        <v>0</v>
      </c>
      <c r="Q66" s="88">
        <v>0</v>
      </c>
      <c r="R66" s="88">
        <v>0</v>
      </c>
      <c r="S66" s="116">
        <v>0</v>
      </c>
      <c r="W66">
        <v>0.4</v>
      </c>
      <c r="X66">
        <v>13.98</v>
      </c>
      <c r="Y66">
        <v>0.17</v>
      </c>
      <c r="Z66">
        <v>0</v>
      </c>
      <c r="AA66">
        <v>0.27</v>
      </c>
      <c r="AB66">
        <v>0.23</v>
      </c>
      <c r="AC66">
        <v>0.48</v>
      </c>
      <c r="AD66">
        <v>50</v>
      </c>
      <c r="AE66">
        <v>0.43</v>
      </c>
      <c r="AF66">
        <v>290.06</v>
      </c>
      <c r="AG66">
        <v>103.59</v>
      </c>
      <c r="AH66">
        <v>0.43</v>
      </c>
      <c r="AI66">
        <v>41.69</v>
      </c>
      <c r="AJ66">
        <v>0</v>
      </c>
      <c r="AK66">
        <v>0.35</v>
      </c>
      <c r="AL66">
        <v>2.92</v>
      </c>
      <c r="AM66">
        <v>0</v>
      </c>
      <c r="AN66">
        <v>4.79</v>
      </c>
      <c r="AO66">
        <v>0.53</v>
      </c>
      <c r="AP66">
        <v>0</v>
      </c>
      <c r="AQ66">
        <v>42</v>
      </c>
      <c r="AR66">
        <v>98</v>
      </c>
      <c r="AS66">
        <v>0</v>
      </c>
      <c r="AT66">
        <v>75</v>
      </c>
      <c r="AU66">
        <v>0</v>
      </c>
      <c r="AV66">
        <v>11.63</v>
      </c>
      <c r="AW66">
        <v>100</v>
      </c>
      <c r="AX66">
        <v>60</v>
      </c>
      <c r="AY66">
        <v>30</v>
      </c>
      <c r="AZ66">
        <v>0</v>
      </c>
      <c r="BA66">
        <v>3.37</v>
      </c>
      <c r="BB66">
        <v>50</v>
      </c>
    </row>
    <row r="67" spans="7:54">
      <c r="G67" t="s">
        <v>109</v>
      </c>
      <c r="H67" s="115">
        <v>82.96</v>
      </c>
      <c r="I67" s="88">
        <v>34.93</v>
      </c>
      <c r="J67" s="88">
        <v>3.42</v>
      </c>
      <c r="K67" s="88">
        <v>0</v>
      </c>
      <c r="L67" s="88">
        <v>7.65</v>
      </c>
      <c r="M67" s="116">
        <v>0</v>
      </c>
      <c r="N67" s="115">
        <v>381.75</v>
      </c>
      <c r="O67" s="88">
        <v>444.2</v>
      </c>
      <c r="P67" s="88">
        <v>0</v>
      </c>
      <c r="Q67" s="88">
        <v>0</v>
      </c>
      <c r="R67" s="88">
        <v>0</v>
      </c>
      <c r="S67" s="116">
        <v>0</v>
      </c>
      <c r="W67">
        <v>0.4</v>
      </c>
      <c r="X67">
        <v>13.98</v>
      </c>
      <c r="Y67">
        <v>0.17</v>
      </c>
      <c r="Z67">
        <v>0</v>
      </c>
      <c r="AA67">
        <v>0.27</v>
      </c>
      <c r="AB67">
        <v>0.23</v>
      </c>
      <c r="AC67">
        <v>0.48</v>
      </c>
      <c r="AD67">
        <v>50</v>
      </c>
      <c r="AE67">
        <v>0.43</v>
      </c>
      <c r="AF67">
        <v>290.06</v>
      </c>
      <c r="AG67">
        <v>103.59</v>
      </c>
      <c r="AH67">
        <v>0.43</v>
      </c>
      <c r="AI67">
        <v>41.69</v>
      </c>
      <c r="AJ67">
        <v>0</v>
      </c>
      <c r="AK67">
        <v>0.35</v>
      </c>
      <c r="AL67">
        <v>3.02</v>
      </c>
      <c r="AM67">
        <v>0</v>
      </c>
      <c r="AN67">
        <v>4.79</v>
      </c>
      <c r="AO67">
        <v>0.53</v>
      </c>
      <c r="AP67">
        <v>0</v>
      </c>
      <c r="AQ67">
        <v>34.5</v>
      </c>
      <c r="AR67">
        <v>80.5</v>
      </c>
      <c r="AS67">
        <v>0</v>
      </c>
      <c r="AT67">
        <v>75</v>
      </c>
      <c r="AU67">
        <v>0</v>
      </c>
      <c r="AV67">
        <v>11.63</v>
      </c>
      <c r="AW67">
        <v>100</v>
      </c>
      <c r="AX67">
        <v>60</v>
      </c>
      <c r="AY67">
        <v>30</v>
      </c>
      <c r="AZ67">
        <v>0</v>
      </c>
      <c r="BA67">
        <v>2.86</v>
      </c>
      <c r="BB67">
        <v>50</v>
      </c>
    </row>
    <row r="68" spans="7:54">
      <c r="G68" t="s">
        <v>110</v>
      </c>
      <c r="H68" s="115">
        <v>70.36</v>
      </c>
      <c r="I68" s="88">
        <v>29.53</v>
      </c>
      <c r="J68" s="88">
        <v>3.42</v>
      </c>
      <c r="K68" s="88">
        <v>0</v>
      </c>
      <c r="L68" s="88">
        <v>7.18</v>
      </c>
      <c r="M68" s="116">
        <v>0</v>
      </c>
      <c r="N68" s="115">
        <v>381.75</v>
      </c>
      <c r="O68" s="88">
        <v>444.2</v>
      </c>
      <c r="P68" s="88">
        <v>0</v>
      </c>
      <c r="Q68" s="88">
        <v>0</v>
      </c>
      <c r="R68" s="88">
        <v>0</v>
      </c>
      <c r="S68" s="116">
        <v>0</v>
      </c>
      <c r="W68">
        <v>0.4</v>
      </c>
      <c r="X68">
        <v>13.98</v>
      </c>
      <c r="Y68">
        <v>0.17</v>
      </c>
      <c r="Z68">
        <v>0</v>
      </c>
      <c r="AA68">
        <v>0.27</v>
      </c>
      <c r="AB68">
        <v>0.23</v>
      </c>
      <c r="AC68">
        <v>0.48</v>
      </c>
      <c r="AD68">
        <v>50</v>
      </c>
      <c r="AE68">
        <v>0.43</v>
      </c>
      <c r="AF68">
        <v>290.06</v>
      </c>
      <c r="AG68">
        <v>103.59</v>
      </c>
      <c r="AH68">
        <v>0.43</v>
      </c>
      <c r="AI68">
        <v>41.69</v>
      </c>
      <c r="AJ68">
        <v>0</v>
      </c>
      <c r="AK68">
        <v>0.35</v>
      </c>
      <c r="AL68">
        <v>3.02</v>
      </c>
      <c r="AM68">
        <v>0</v>
      </c>
      <c r="AN68">
        <v>4.79</v>
      </c>
      <c r="AO68">
        <v>0.53</v>
      </c>
      <c r="AP68">
        <v>0</v>
      </c>
      <c r="AQ68">
        <v>29.1</v>
      </c>
      <c r="AR68">
        <v>67.900000000000006</v>
      </c>
      <c r="AS68">
        <v>0</v>
      </c>
      <c r="AT68">
        <v>75</v>
      </c>
      <c r="AU68">
        <v>0</v>
      </c>
      <c r="AV68">
        <v>11.63</v>
      </c>
      <c r="AW68">
        <v>100</v>
      </c>
      <c r="AX68">
        <v>60</v>
      </c>
      <c r="AY68">
        <v>30</v>
      </c>
      <c r="AZ68">
        <v>0</v>
      </c>
      <c r="BA68">
        <v>2.39</v>
      </c>
      <c r="BB68">
        <v>50</v>
      </c>
    </row>
    <row r="69" spans="7:54">
      <c r="G69" t="s">
        <v>111</v>
      </c>
      <c r="H69" s="115">
        <v>58.46</v>
      </c>
      <c r="I69" s="88">
        <v>24.43</v>
      </c>
      <c r="J69" s="88">
        <v>3.42</v>
      </c>
      <c r="K69" s="88">
        <v>0</v>
      </c>
      <c r="L69" s="88">
        <v>6.73</v>
      </c>
      <c r="M69" s="116">
        <v>0</v>
      </c>
      <c r="N69" s="115">
        <v>381.75</v>
      </c>
      <c r="O69" s="88">
        <v>444.2</v>
      </c>
      <c r="P69" s="88">
        <v>0</v>
      </c>
      <c r="Q69" s="88">
        <v>0</v>
      </c>
      <c r="R69" s="88">
        <v>0</v>
      </c>
      <c r="S69" s="116">
        <v>0</v>
      </c>
      <c r="W69">
        <v>0.4</v>
      </c>
      <c r="X69">
        <v>13.98</v>
      </c>
      <c r="Y69">
        <v>0.17</v>
      </c>
      <c r="Z69">
        <v>0</v>
      </c>
      <c r="AA69">
        <v>0.27</v>
      </c>
      <c r="AB69">
        <v>0.23</v>
      </c>
      <c r="AC69">
        <v>0.48</v>
      </c>
      <c r="AD69">
        <v>50</v>
      </c>
      <c r="AE69">
        <v>0.43</v>
      </c>
      <c r="AF69">
        <v>290.06</v>
      </c>
      <c r="AG69">
        <v>103.59</v>
      </c>
      <c r="AH69">
        <v>0.43</v>
      </c>
      <c r="AI69">
        <v>41.69</v>
      </c>
      <c r="AJ69">
        <v>0</v>
      </c>
      <c r="AK69">
        <v>0.35</v>
      </c>
      <c r="AL69">
        <v>3.02</v>
      </c>
      <c r="AM69">
        <v>0</v>
      </c>
      <c r="AN69">
        <v>4.79</v>
      </c>
      <c r="AO69">
        <v>0.53</v>
      </c>
      <c r="AP69">
        <v>0</v>
      </c>
      <c r="AQ69">
        <v>24</v>
      </c>
      <c r="AR69">
        <v>56</v>
      </c>
      <c r="AS69">
        <v>0</v>
      </c>
      <c r="AT69">
        <v>75</v>
      </c>
      <c r="AU69">
        <v>0</v>
      </c>
      <c r="AV69">
        <v>11.63</v>
      </c>
      <c r="AW69">
        <v>100</v>
      </c>
      <c r="AX69">
        <v>60</v>
      </c>
      <c r="AY69">
        <v>30</v>
      </c>
      <c r="AZ69">
        <v>0</v>
      </c>
      <c r="BA69">
        <v>1.94</v>
      </c>
      <c r="BB69">
        <v>50</v>
      </c>
    </row>
    <row r="70" spans="7:54">
      <c r="G70" t="s">
        <v>112</v>
      </c>
      <c r="H70" s="115">
        <v>51.46</v>
      </c>
      <c r="I70" s="88">
        <v>21.43</v>
      </c>
      <c r="J70" s="88">
        <v>3.42</v>
      </c>
      <c r="K70" s="88">
        <v>0</v>
      </c>
      <c r="L70" s="88">
        <v>6.28</v>
      </c>
      <c r="M70" s="116">
        <v>0</v>
      </c>
      <c r="N70" s="115">
        <v>381.75</v>
      </c>
      <c r="O70" s="88">
        <v>444.2</v>
      </c>
      <c r="P70" s="88">
        <v>0</v>
      </c>
      <c r="Q70" s="88">
        <v>0</v>
      </c>
      <c r="R70" s="88">
        <v>0</v>
      </c>
      <c r="S70" s="116">
        <v>0</v>
      </c>
      <c r="W70">
        <v>0.4</v>
      </c>
      <c r="X70">
        <v>13.98</v>
      </c>
      <c r="Y70">
        <v>0.17</v>
      </c>
      <c r="Z70">
        <v>0</v>
      </c>
      <c r="AA70">
        <v>0.27</v>
      </c>
      <c r="AB70">
        <v>0.23</v>
      </c>
      <c r="AC70">
        <v>0.48</v>
      </c>
      <c r="AD70">
        <v>50</v>
      </c>
      <c r="AE70">
        <v>0.43</v>
      </c>
      <c r="AF70">
        <v>290.06</v>
      </c>
      <c r="AG70">
        <v>103.59</v>
      </c>
      <c r="AH70">
        <v>0.43</v>
      </c>
      <c r="AI70">
        <v>41.69</v>
      </c>
      <c r="AJ70">
        <v>0</v>
      </c>
      <c r="AK70">
        <v>0.35</v>
      </c>
      <c r="AL70">
        <v>3.02</v>
      </c>
      <c r="AM70">
        <v>0</v>
      </c>
      <c r="AN70">
        <v>4.79</v>
      </c>
      <c r="AO70">
        <v>0.53</v>
      </c>
      <c r="AP70">
        <v>0</v>
      </c>
      <c r="AQ70">
        <v>21</v>
      </c>
      <c r="AR70">
        <v>49</v>
      </c>
      <c r="AS70">
        <v>0</v>
      </c>
      <c r="AT70">
        <v>75</v>
      </c>
      <c r="AU70">
        <v>0</v>
      </c>
      <c r="AV70">
        <v>11.63</v>
      </c>
      <c r="AW70">
        <v>100</v>
      </c>
      <c r="AX70">
        <v>60</v>
      </c>
      <c r="AY70">
        <v>30</v>
      </c>
      <c r="AZ70">
        <v>0</v>
      </c>
      <c r="BA70">
        <v>1.49</v>
      </c>
      <c r="BB70">
        <v>50</v>
      </c>
    </row>
    <row r="71" spans="7:54">
      <c r="G71" t="s">
        <v>113</v>
      </c>
      <c r="H71" s="115">
        <v>54.04</v>
      </c>
      <c r="I71" s="88">
        <v>47.17</v>
      </c>
      <c r="J71" s="88">
        <v>3.42</v>
      </c>
      <c r="K71" s="88">
        <v>0</v>
      </c>
      <c r="L71" s="88">
        <v>5.8900000000000006</v>
      </c>
      <c r="M71" s="116">
        <v>0</v>
      </c>
      <c r="N71" s="115">
        <v>381.75</v>
      </c>
      <c r="O71" s="88">
        <v>444.2</v>
      </c>
      <c r="P71" s="88">
        <v>0</v>
      </c>
      <c r="Q71" s="88">
        <v>0</v>
      </c>
      <c r="R71" s="88">
        <v>0</v>
      </c>
      <c r="S71" s="116">
        <v>0</v>
      </c>
      <c r="W71">
        <v>0.4</v>
      </c>
      <c r="X71">
        <v>13.98</v>
      </c>
      <c r="Y71">
        <v>0.17</v>
      </c>
      <c r="Z71">
        <v>9.58</v>
      </c>
      <c r="AA71">
        <v>0.27</v>
      </c>
      <c r="AB71">
        <v>0.23</v>
      </c>
      <c r="AC71">
        <v>0.48</v>
      </c>
      <c r="AD71">
        <v>50</v>
      </c>
      <c r="AE71">
        <v>0.43</v>
      </c>
      <c r="AF71">
        <v>290.06</v>
      </c>
      <c r="AG71">
        <v>103.59</v>
      </c>
      <c r="AH71">
        <v>0.43</v>
      </c>
      <c r="AI71">
        <v>41.69</v>
      </c>
      <c r="AJ71">
        <v>0</v>
      </c>
      <c r="AK71">
        <v>0.35</v>
      </c>
      <c r="AL71">
        <v>3.02</v>
      </c>
      <c r="AM71">
        <v>28.74</v>
      </c>
      <c r="AN71">
        <v>4.79</v>
      </c>
      <c r="AO71">
        <v>0.53</v>
      </c>
      <c r="AP71">
        <v>0</v>
      </c>
      <c r="AQ71">
        <v>18</v>
      </c>
      <c r="AR71">
        <v>42</v>
      </c>
      <c r="AS71">
        <v>0</v>
      </c>
      <c r="AT71">
        <v>75</v>
      </c>
      <c r="AU71">
        <v>0</v>
      </c>
      <c r="AV71">
        <v>11.63</v>
      </c>
      <c r="AW71">
        <v>100</v>
      </c>
      <c r="AX71">
        <v>60</v>
      </c>
      <c r="AY71">
        <v>30</v>
      </c>
      <c r="AZ71">
        <v>0</v>
      </c>
      <c r="BA71">
        <v>1.1000000000000001</v>
      </c>
      <c r="BB71">
        <v>50</v>
      </c>
    </row>
    <row r="72" spans="7:54">
      <c r="G72" t="s">
        <v>114</v>
      </c>
      <c r="H72" s="115">
        <v>84.11</v>
      </c>
      <c r="I72" s="88">
        <v>60.33</v>
      </c>
      <c r="J72" s="88">
        <v>3.42</v>
      </c>
      <c r="K72" s="88">
        <v>0</v>
      </c>
      <c r="L72" s="88">
        <v>5.53</v>
      </c>
      <c r="M72" s="116">
        <v>0</v>
      </c>
      <c r="N72" s="115">
        <v>381.75</v>
      </c>
      <c r="O72" s="88">
        <v>444.2</v>
      </c>
      <c r="P72" s="88">
        <v>0</v>
      </c>
      <c r="Q72" s="88">
        <v>0</v>
      </c>
      <c r="R72" s="88">
        <v>0</v>
      </c>
      <c r="S72" s="116">
        <v>0</v>
      </c>
      <c r="W72">
        <v>0.4</v>
      </c>
      <c r="X72">
        <v>13.98</v>
      </c>
      <c r="Y72">
        <v>0.17</v>
      </c>
      <c r="Z72">
        <v>53.65</v>
      </c>
      <c r="AA72">
        <v>0.27</v>
      </c>
      <c r="AB72">
        <v>0.23</v>
      </c>
      <c r="AC72">
        <v>0.48</v>
      </c>
      <c r="AD72">
        <v>50</v>
      </c>
      <c r="AE72">
        <v>0.43</v>
      </c>
      <c r="AF72">
        <v>290.06</v>
      </c>
      <c r="AG72">
        <v>103.59</v>
      </c>
      <c r="AH72">
        <v>0.43</v>
      </c>
      <c r="AI72">
        <v>41.69</v>
      </c>
      <c r="AJ72">
        <v>0</v>
      </c>
      <c r="AK72">
        <v>0.35</v>
      </c>
      <c r="AL72">
        <v>3.02</v>
      </c>
      <c r="AM72">
        <v>47.9</v>
      </c>
      <c r="AN72">
        <v>4.79</v>
      </c>
      <c r="AO72">
        <v>0.53</v>
      </c>
      <c r="AP72">
        <v>0</v>
      </c>
      <c r="AQ72">
        <v>12</v>
      </c>
      <c r="AR72">
        <v>28</v>
      </c>
      <c r="AS72">
        <v>0</v>
      </c>
      <c r="AT72">
        <v>75</v>
      </c>
      <c r="AU72">
        <v>0</v>
      </c>
      <c r="AV72">
        <v>11.63</v>
      </c>
      <c r="AW72">
        <v>100</v>
      </c>
      <c r="AX72">
        <v>60</v>
      </c>
      <c r="AY72">
        <v>30</v>
      </c>
      <c r="AZ72">
        <v>0</v>
      </c>
      <c r="BA72">
        <v>0.74</v>
      </c>
      <c r="BB72">
        <v>50</v>
      </c>
    </row>
    <row r="73" spans="7:54">
      <c r="G73" t="s">
        <v>115</v>
      </c>
      <c r="H73" s="115">
        <v>79.03</v>
      </c>
      <c r="I73" s="88">
        <v>66.92</v>
      </c>
      <c r="J73" s="88">
        <v>3.42</v>
      </c>
      <c r="K73" s="88">
        <v>0</v>
      </c>
      <c r="L73" s="88">
        <v>5.24</v>
      </c>
      <c r="M73" s="116">
        <v>0</v>
      </c>
      <c r="N73" s="115">
        <v>381.75</v>
      </c>
      <c r="O73" s="88">
        <v>444.2</v>
      </c>
      <c r="P73" s="88">
        <v>0</v>
      </c>
      <c r="Q73" s="88">
        <v>0</v>
      </c>
      <c r="R73" s="88">
        <v>0</v>
      </c>
      <c r="S73" s="116">
        <v>0</v>
      </c>
      <c r="W73">
        <v>0.4</v>
      </c>
      <c r="X73">
        <v>13.98</v>
      </c>
      <c r="Y73">
        <v>0.17</v>
      </c>
      <c r="Z73">
        <v>55.57</v>
      </c>
      <c r="AA73">
        <v>0.27</v>
      </c>
      <c r="AB73">
        <v>0.23</v>
      </c>
      <c r="AC73">
        <v>0.48</v>
      </c>
      <c r="AD73">
        <v>50</v>
      </c>
      <c r="AE73">
        <v>0.43</v>
      </c>
      <c r="AF73">
        <v>290.06</v>
      </c>
      <c r="AG73">
        <v>103.59</v>
      </c>
      <c r="AH73">
        <v>0.43</v>
      </c>
      <c r="AI73">
        <v>41.69</v>
      </c>
      <c r="AJ73">
        <v>0</v>
      </c>
      <c r="AK73">
        <v>0.35</v>
      </c>
      <c r="AL73">
        <v>3.02</v>
      </c>
      <c r="AM73">
        <v>57.49</v>
      </c>
      <c r="AN73">
        <v>4.79</v>
      </c>
      <c r="AO73">
        <v>0.53</v>
      </c>
      <c r="AP73">
        <v>0</v>
      </c>
      <c r="AQ73">
        <v>9</v>
      </c>
      <c r="AR73">
        <v>21</v>
      </c>
      <c r="AS73">
        <v>0</v>
      </c>
      <c r="AT73">
        <v>75</v>
      </c>
      <c r="AU73">
        <v>0</v>
      </c>
      <c r="AV73">
        <v>11.63</v>
      </c>
      <c r="AW73">
        <v>100</v>
      </c>
      <c r="AX73">
        <v>60</v>
      </c>
      <c r="AY73">
        <v>30</v>
      </c>
      <c r="AZ73">
        <v>0</v>
      </c>
      <c r="BA73">
        <v>0.45</v>
      </c>
      <c r="BB73">
        <v>50</v>
      </c>
    </row>
    <row r="74" spans="7:54">
      <c r="G74" t="s">
        <v>116</v>
      </c>
      <c r="H74" s="115">
        <v>118.35000000000001</v>
      </c>
      <c r="I74" s="88">
        <v>86.37</v>
      </c>
      <c r="J74" s="88">
        <v>3.42</v>
      </c>
      <c r="K74" s="88">
        <v>0</v>
      </c>
      <c r="L74" s="88">
        <v>5.01</v>
      </c>
      <c r="M74" s="116">
        <v>0</v>
      </c>
      <c r="N74" s="115">
        <v>381.75</v>
      </c>
      <c r="O74" s="88">
        <v>444.2</v>
      </c>
      <c r="P74" s="88">
        <v>0</v>
      </c>
      <c r="Q74" s="88">
        <v>0</v>
      </c>
      <c r="R74" s="88">
        <v>0</v>
      </c>
      <c r="S74" s="116">
        <v>0</v>
      </c>
      <c r="W74">
        <v>0.4</v>
      </c>
      <c r="X74">
        <v>13.98</v>
      </c>
      <c r="Y74">
        <v>0.17</v>
      </c>
      <c r="Z74">
        <v>105.39</v>
      </c>
      <c r="AA74">
        <v>0.27</v>
      </c>
      <c r="AB74">
        <v>0.23</v>
      </c>
      <c r="AC74">
        <v>0.48</v>
      </c>
      <c r="AD74">
        <v>50</v>
      </c>
      <c r="AE74">
        <v>0.43</v>
      </c>
      <c r="AF74">
        <v>290.06</v>
      </c>
      <c r="AG74">
        <v>103.59</v>
      </c>
      <c r="AH74">
        <v>0.43</v>
      </c>
      <c r="AI74">
        <v>41.69</v>
      </c>
      <c r="AJ74">
        <v>0</v>
      </c>
      <c r="AK74">
        <v>0.35</v>
      </c>
      <c r="AL74">
        <v>3.02</v>
      </c>
      <c r="AM74">
        <v>81.44</v>
      </c>
      <c r="AN74">
        <v>4.79</v>
      </c>
      <c r="AO74">
        <v>0.53</v>
      </c>
      <c r="AP74">
        <v>0</v>
      </c>
      <c r="AQ74">
        <v>4.5</v>
      </c>
      <c r="AR74">
        <v>10.5</v>
      </c>
      <c r="AS74">
        <v>0</v>
      </c>
      <c r="AT74">
        <v>75</v>
      </c>
      <c r="AU74">
        <v>0</v>
      </c>
      <c r="AV74">
        <v>11.63</v>
      </c>
      <c r="AW74">
        <v>100</v>
      </c>
      <c r="AX74">
        <v>60</v>
      </c>
      <c r="AY74">
        <v>30</v>
      </c>
      <c r="AZ74">
        <v>0</v>
      </c>
      <c r="BA74">
        <v>0.22</v>
      </c>
      <c r="BB74">
        <v>50</v>
      </c>
    </row>
    <row r="75" spans="7:54">
      <c r="G75" t="s">
        <v>117</v>
      </c>
      <c r="H75" s="115">
        <v>12.1</v>
      </c>
      <c r="I75" s="88">
        <v>96.2</v>
      </c>
      <c r="J75" s="88">
        <v>3.4</v>
      </c>
      <c r="K75" s="88">
        <v>0</v>
      </c>
      <c r="L75" s="88">
        <v>4.8899999999999997</v>
      </c>
      <c r="M75" s="116">
        <v>0</v>
      </c>
      <c r="N75" s="115">
        <v>195.03</v>
      </c>
      <c r="O75" s="88">
        <v>440.61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13.98</v>
      </c>
      <c r="Y75">
        <v>0.17</v>
      </c>
      <c r="Z75">
        <v>9.58</v>
      </c>
      <c r="AA75">
        <v>0.27</v>
      </c>
      <c r="AB75">
        <v>0.33</v>
      </c>
      <c r="AC75">
        <v>0.48</v>
      </c>
      <c r="AD75">
        <v>50</v>
      </c>
      <c r="AE75">
        <v>0.42</v>
      </c>
      <c r="AF75">
        <v>0</v>
      </c>
      <c r="AG75">
        <v>0</v>
      </c>
      <c r="AH75">
        <v>0.39</v>
      </c>
      <c r="AI75">
        <v>41.69</v>
      </c>
      <c r="AJ75">
        <v>0</v>
      </c>
      <c r="AK75">
        <v>0.35</v>
      </c>
      <c r="AL75">
        <v>3.02</v>
      </c>
      <c r="AM75">
        <v>95.81</v>
      </c>
      <c r="AN75">
        <v>4.79</v>
      </c>
      <c r="AO75">
        <v>0.5</v>
      </c>
      <c r="AP75">
        <v>0</v>
      </c>
      <c r="AQ75">
        <v>0</v>
      </c>
      <c r="AR75">
        <v>0</v>
      </c>
      <c r="AS75">
        <v>100</v>
      </c>
      <c r="AT75">
        <v>75</v>
      </c>
      <c r="AU75">
        <v>50</v>
      </c>
      <c r="AV75">
        <v>11.63</v>
      </c>
      <c r="AW75">
        <v>100</v>
      </c>
      <c r="AX75">
        <v>60</v>
      </c>
      <c r="AY75">
        <v>30</v>
      </c>
      <c r="AZ75">
        <v>53.34</v>
      </c>
      <c r="BA75">
        <v>0.1</v>
      </c>
      <c r="BB75">
        <v>50</v>
      </c>
    </row>
    <row r="76" spans="7:54">
      <c r="G76" t="s">
        <v>118</v>
      </c>
      <c r="H76" s="115">
        <v>48.510000000000005</v>
      </c>
      <c r="I76" s="88">
        <v>110.57000000000001</v>
      </c>
      <c r="J76" s="88">
        <v>3.4</v>
      </c>
      <c r="K76" s="88">
        <v>0</v>
      </c>
      <c r="L76" s="88">
        <v>4.79</v>
      </c>
      <c r="M76" s="116">
        <v>0</v>
      </c>
      <c r="N76" s="115">
        <v>195.03</v>
      </c>
      <c r="O76" s="88">
        <v>440.61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13.98</v>
      </c>
      <c r="Y76">
        <v>0.17</v>
      </c>
      <c r="Z76">
        <v>45.99</v>
      </c>
      <c r="AA76">
        <v>0.27</v>
      </c>
      <c r="AB76">
        <v>0.33</v>
      </c>
      <c r="AC76">
        <v>0.48</v>
      </c>
      <c r="AD76">
        <v>50</v>
      </c>
      <c r="AE76">
        <v>0.42</v>
      </c>
      <c r="AF76">
        <v>0</v>
      </c>
      <c r="AG76">
        <v>0</v>
      </c>
      <c r="AH76">
        <v>0.39</v>
      </c>
      <c r="AI76">
        <v>41.69</v>
      </c>
      <c r="AJ76">
        <v>0</v>
      </c>
      <c r="AK76">
        <v>0.35</v>
      </c>
      <c r="AL76">
        <v>3.02</v>
      </c>
      <c r="AM76">
        <v>110.18</v>
      </c>
      <c r="AN76">
        <v>4.79</v>
      </c>
      <c r="AO76">
        <v>0.5</v>
      </c>
      <c r="AP76">
        <v>0</v>
      </c>
      <c r="AQ76">
        <v>0</v>
      </c>
      <c r="AR76">
        <v>0</v>
      </c>
      <c r="AS76">
        <v>100</v>
      </c>
      <c r="AT76">
        <v>75</v>
      </c>
      <c r="AU76">
        <v>50</v>
      </c>
      <c r="AV76">
        <v>11.63</v>
      </c>
      <c r="AW76">
        <v>100</v>
      </c>
      <c r="AX76">
        <v>60</v>
      </c>
      <c r="AY76">
        <v>30</v>
      </c>
      <c r="AZ76">
        <v>53.34</v>
      </c>
      <c r="BA76">
        <v>0</v>
      </c>
      <c r="BB76">
        <v>50</v>
      </c>
    </row>
    <row r="77" spans="7:54">
      <c r="G77" t="s">
        <v>119</v>
      </c>
      <c r="H77" s="115">
        <v>91.61999999999999</v>
      </c>
      <c r="I77" s="88">
        <v>124.94</v>
      </c>
      <c r="J77" s="88">
        <v>3.4</v>
      </c>
      <c r="K77" s="88">
        <v>0</v>
      </c>
      <c r="L77" s="88">
        <v>4.79</v>
      </c>
      <c r="M77" s="116">
        <v>0</v>
      </c>
      <c r="N77" s="115">
        <v>195.03</v>
      </c>
      <c r="O77" s="88">
        <v>440.61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13.98</v>
      </c>
      <c r="Y77">
        <v>0.17</v>
      </c>
      <c r="Z77">
        <v>89.1</v>
      </c>
      <c r="AA77">
        <v>0.27</v>
      </c>
      <c r="AB77">
        <v>0.33</v>
      </c>
      <c r="AC77">
        <v>0.48</v>
      </c>
      <c r="AD77">
        <v>50</v>
      </c>
      <c r="AE77">
        <v>0.42</v>
      </c>
      <c r="AF77">
        <v>0</v>
      </c>
      <c r="AG77">
        <v>0</v>
      </c>
      <c r="AH77">
        <v>0.39</v>
      </c>
      <c r="AI77">
        <v>41.69</v>
      </c>
      <c r="AJ77">
        <v>0</v>
      </c>
      <c r="AK77">
        <v>0.35</v>
      </c>
      <c r="AL77">
        <v>3.02</v>
      </c>
      <c r="AM77">
        <v>124.55</v>
      </c>
      <c r="AN77">
        <v>4.79</v>
      </c>
      <c r="AO77">
        <v>0.5</v>
      </c>
      <c r="AP77">
        <v>0</v>
      </c>
      <c r="AQ77">
        <v>0</v>
      </c>
      <c r="AR77">
        <v>0</v>
      </c>
      <c r="AS77">
        <v>100</v>
      </c>
      <c r="AT77">
        <v>75</v>
      </c>
      <c r="AU77">
        <v>50</v>
      </c>
      <c r="AV77">
        <v>11.63</v>
      </c>
      <c r="AW77">
        <v>100</v>
      </c>
      <c r="AX77">
        <v>60</v>
      </c>
      <c r="AY77">
        <v>30</v>
      </c>
      <c r="AZ77">
        <v>53.34</v>
      </c>
      <c r="BA77">
        <v>0</v>
      </c>
      <c r="BB77">
        <v>50</v>
      </c>
    </row>
    <row r="78" spans="7:54">
      <c r="G78" t="s">
        <v>120</v>
      </c>
      <c r="H78" s="115">
        <v>104.08</v>
      </c>
      <c r="I78" s="88">
        <v>124.94</v>
      </c>
      <c r="J78" s="88">
        <v>3.4</v>
      </c>
      <c r="K78" s="88">
        <v>0</v>
      </c>
      <c r="L78" s="88">
        <v>4.79</v>
      </c>
      <c r="M78" s="116">
        <v>0</v>
      </c>
      <c r="N78" s="115">
        <v>195.03</v>
      </c>
      <c r="O78" s="88">
        <v>440.61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13.98</v>
      </c>
      <c r="Y78">
        <v>0.17</v>
      </c>
      <c r="Z78">
        <v>101.56</v>
      </c>
      <c r="AA78">
        <v>0.27</v>
      </c>
      <c r="AB78">
        <v>0.33</v>
      </c>
      <c r="AC78">
        <v>0.48</v>
      </c>
      <c r="AD78">
        <v>50</v>
      </c>
      <c r="AE78">
        <v>0.42</v>
      </c>
      <c r="AF78">
        <v>0</v>
      </c>
      <c r="AG78">
        <v>0</v>
      </c>
      <c r="AH78">
        <v>0.39</v>
      </c>
      <c r="AI78">
        <v>41.69</v>
      </c>
      <c r="AJ78">
        <v>0</v>
      </c>
      <c r="AK78">
        <v>0.35</v>
      </c>
      <c r="AL78">
        <v>3.02</v>
      </c>
      <c r="AM78">
        <v>124.55</v>
      </c>
      <c r="AN78">
        <v>4.79</v>
      </c>
      <c r="AO78">
        <v>0.5</v>
      </c>
      <c r="AP78">
        <v>0</v>
      </c>
      <c r="AQ78">
        <v>0</v>
      </c>
      <c r="AR78">
        <v>0</v>
      </c>
      <c r="AS78">
        <v>100</v>
      </c>
      <c r="AT78">
        <v>75</v>
      </c>
      <c r="AU78">
        <v>50</v>
      </c>
      <c r="AV78">
        <v>11.63</v>
      </c>
      <c r="AW78">
        <v>100</v>
      </c>
      <c r="AX78">
        <v>60</v>
      </c>
      <c r="AY78">
        <v>30</v>
      </c>
      <c r="AZ78">
        <v>53.34</v>
      </c>
      <c r="BA78">
        <v>0</v>
      </c>
      <c r="BB78">
        <v>50</v>
      </c>
    </row>
    <row r="79" spans="7:54">
      <c r="G79" t="s">
        <v>121</v>
      </c>
      <c r="H79" s="115">
        <v>107.91</v>
      </c>
      <c r="I79" s="88">
        <v>129.72999999999999</v>
      </c>
      <c r="J79" s="88">
        <v>3.4</v>
      </c>
      <c r="K79" s="88">
        <v>0</v>
      </c>
      <c r="L79" s="88">
        <v>4.79</v>
      </c>
      <c r="M79" s="116">
        <v>0</v>
      </c>
      <c r="N79" s="115">
        <v>195.03</v>
      </c>
      <c r="O79" s="88">
        <v>440.61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13.98</v>
      </c>
      <c r="Y79">
        <v>0.17</v>
      </c>
      <c r="Z79">
        <v>105.39</v>
      </c>
      <c r="AA79">
        <v>0.27</v>
      </c>
      <c r="AB79">
        <v>0.33</v>
      </c>
      <c r="AC79">
        <v>0.48</v>
      </c>
      <c r="AD79">
        <v>50</v>
      </c>
      <c r="AE79">
        <v>0.42</v>
      </c>
      <c r="AF79">
        <v>0</v>
      </c>
      <c r="AG79">
        <v>0</v>
      </c>
      <c r="AH79">
        <v>0.39</v>
      </c>
      <c r="AI79">
        <v>41.69</v>
      </c>
      <c r="AJ79">
        <v>0</v>
      </c>
      <c r="AK79">
        <v>0.35</v>
      </c>
      <c r="AL79">
        <v>3.02</v>
      </c>
      <c r="AM79">
        <v>129.34</v>
      </c>
      <c r="AN79">
        <v>4.79</v>
      </c>
      <c r="AO79">
        <v>0.5</v>
      </c>
      <c r="AP79">
        <v>0</v>
      </c>
      <c r="AQ79">
        <v>0</v>
      </c>
      <c r="AR79">
        <v>0</v>
      </c>
      <c r="AS79">
        <v>100</v>
      </c>
      <c r="AT79">
        <v>75</v>
      </c>
      <c r="AU79">
        <v>50</v>
      </c>
      <c r="AV79">
        <v>11.63</v>
      </c>
      <c r="AW79">
        <v>100</v>
      </c>
      <c r="AX79">
        <v>60</v>
      </c>
      <c r="AY79">
        <v>30</v>
      </c>
      <c r="AZ79">
        <v>53.34</v>
      </c>
      <c r="BA79">
        <v>0</v>
      </c>
      <c r="BB79">
        <v>50</v>
      </c>
    </row>
    <row r="80" spans="7:54">
      <c r="G80" t="s">
        <v>122</v>
      </c>
      <c r="H80" s="115">
        <v>107.91</v>
      </c>
      <c r="I80" s="88">
        <v>134.51999999999998</v>
      </c>
      <c r="J80" s="88">
        <v>3.4</v>
      </c>
      <c r="K80" s="88">
        <v>0</v>
      </c>
      <c r="L80" s="88">
        <v>4.79</v>
      </c>
      <c r="M80" s="116">
        <v>0</v>
      </c>
      <c r="N80" s="115">
        <v>195.03</v>
      </c>
      <c r="O80" s="88">
        <v>440.61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13.98</v>
      </c>
      <c r="Y80">
        <v>0.17</v>
      </c>
      <c r="Z80">
        <v>105.39</v>
      </c>
      <c r="AA80">
        <v>0.27</v>
      </c>
      <c r="AB80">
        <v>0.33</v>
      </c>
      <c r="AC80">
        <v>0.48</v>
      </c>
      <c r="AD80">
        <v>50</v>
      </c>
      <c r="AE80">
        <v>0.42</v>
      </c>
      <c r="AF80">
        <v>0</v>
      </c>
      <c r="AG80">
        <v>0</v>
      </c>
      <c r="AH80">
        <v>0.39</v>
      </c>
      <c r="AI80">
        <v>41.69</v>
      </c>
      <c r="AJ80">
        <v>0</v>
      </c>
      <c r="AK80">
        <v>0.35</v>
      </c>
      <c r="AL80">
        <v>3.02</v>
      </c>
      <c r="AM80">
        <v>134.13</v>
      </c>
      <c r="AN80">
        <v>4.79</v>
      </c>
      <c r="AO80">
        <v>0.5</v>
      </c>
      <c r="AP80">
        <v>0</v>
      </c>
      <c r="AQ80">
        <v>0</v>
      </c>
      <c r="AR80">
        <v>0</v>
      </c>
      <c r="AS80">
        <v>100</v>
      </c>
      <c r="AT80">
        <v>75</v>
      </c>
      <c r="AU80">
        <v>50</v>
      </c>
      <c r="AV80">
        <v>11.63</v>
      </c>
      <c r="AW80">
        <v>100</v>
      </c>
      <c r="AX80">
        <v>60</v>
      </c>
      <c r="AY80">
        <v>30</v>
      </c>
      <c r="AZ80">
        <v>53.34</v>
      </c>
      <c r="BA80">
        <v>0</v>
      </c>
      <c r="BB80">
        <v>50</v>
      </c>
    </row>
    <row r="81" spans="7:54">
      <c r="G81" t="s">
        <v>123</v>
      </c>
      <c r="H81" s="115">
        <v>107.91</v>
      </c>
      <c r="I81" s="88">
        <v>139.30999999999997</v>
      </c>
      <c r="J81" s="88">
        <v>3.4</v>
      </c>
      <c r="K81" s="88">
        <v>0</v>
      </c>
      <c r="L81" s="88">
        <v>4.79</v>
      </c>
      <c r="M81" s="116">
        <v>0</v>
      </c>
      <c r="N81" s="115">
        <v>195.03</v>
      </c>
      <c r="O81" s="88">
        <v>440.61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13.98</v>
      </c>
      <c r="Y81">
        <v>0.17</v>
      </c>
      <c r="Z81">
        <v>105.39</v>
      </c>
      <c r="AA81">
        <v>0.27</v>
      </c>
      <c r="AB81">
        <v>0.33</v>
      </c>
      <c r="AC81">
        <v>0.48</v>
      </c>
      <c r="AD81">
        <v>50</v>
      </c>
      <c r="AE81">
        <v>0.42</v>
      </c>
      <c r="AF81">
        <v>0</v>
      </c>
      <c r="AG81">
        <v>0</v>
      </c>
      <c r="AH81">
        <v>0.39</v>
      </c>
      <c r="AI81">
        <v>41.69</v>
      </c>
      <c r="AJ81">
        <v>0</v>
      </c>
      <c r="AK81">
        <v>0.35</v>
      </c>
      <c r="AL81">
        <v>3.02</v>
      </c>
      <c r="AM81">
        <v>138.91999999999999</v>
      </c>
      <c r="AN81">
        <v>4.79</v>
      </c>
      <c r="AO81">
        <v>0.5</v>
      </c>
      <c r="AP81">
        <v>0</v>
      </c>
      <c r="AQ81">
        <v>0</v>
      </c>
      <c r="AR81">
        <v>0</v>
      </c>
      <c r="AS81">
        <v>100</v>
      </c>
      <c r="AT81">
        <v>75</v>
      </c>
      <c r="AU81">
        <v>50</v>
      </c>
      <c r="AV81">
        <v>11.63</v>
      </c>
      <c r="AW81">
        <v>100</v>
      </c>
      <c r="AX81">
        <v>60</v>
      </c>
      <c r="AY81">
        <v>30</v>
      </c>
      <c r="AZ81">
        <v>53.34</v>
      </c>
      <c r="BA81">
        <v>0</v>
      </c>
      <c r="BB81">
        <v>50</v>
      </c>
    </row>
    <row r="82" spans="7:54">
      <c r="G82" t="s">
        <v>124</v>
      </c>
      <c r="H82" s="115">
        <v>107.91</v>
      </c>
      <c r="I82" s="88">
        <v>129.72999999999999</v>
      </c>
      <c r="J82" s="88">
        <v>3.4</v>
      </c>
      <c r="K82" s="88">
        <v>0</v>
      </c>
      <c r="L82" s="88">
        <v>4.79</v>
      </c>
      <c r="M82" s="116">
        <v>0</v>
      </c>
      <c r="N82" s="115">
        <v>195.03</v>
      </c>
      <c r="O82" s="88">
        <v>440.61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13.98</v>
      </c>
      <c r="Y82">
        <v>0.17</v>
      </c>
      <c r="Z82">
        <v>105.39</v>
      </c>
      <c r="AA82">
        <v>0.27</v>
      </c>
      <c r="AB82">
        <v>0.33</v>
      </c>
      <c r="AC82">
        <v>0.48</v>
      </c>
      <c r="AD82">
        <v>50</v>
      </c>
      <c r="AE82">
        <v>0.42</v>
      </c>
      <c r="AF82">
        <v>0</v>
      </c>
      <c r="AG82">
        <v>0</v>
      </c>
      <c r="AH82">
        <v>0.39</v>
      </c>
      <c r="AI82">
        <v>41.69</v>
      </c>
      <c r="AJ82">
        <v>0</v>
      </c>
      <c r="AK82">
        <v>0.35</v>
      </c>
      <c r="AL82">
        <v>3.02</v>
      </c>
      <c r="AM82">
        <v>129.34</v>
      </c>
      <c r="AN82">
        <v>4.79</v>
      </c>
      <c r="AO82">
        <v>0.5</v>
      </c>
      <c r="AP82">
        <v>0</v>
      </c>
      <c r="AQ82">
        <v>0</v>
      </c>
      <c r="AR82">
        <v>0</v>
      </c>
      <c r="AS82">
        <v>100</v>
      </c>
      <c r="AT82">
        <v>75</v>
      </c>
      <c r="AU82">
        <v>50</v>
      </c>
      <c r="AV82">
        <v>11.63</v>
      </c>
      <c r="AW82">
        <v>100</v>
      </c>
      <c r="AX82">
        <v>60</v>
      </c>
      <c r="AY82">
        <v>30</v>
      </c>
      <c r="AZ82">
        <v>53.34</v>
      </c>
      <c r="BA82">
        <v>0</v>
      </c>
      <c r="BB82">
        <v>50</v>
      </c>
    </row>
    <row r="83" spans="7:54">
      <c r="G83" t="s">
        <v>125</v>
      </c>
      <c r="H83" s="115">
        <v>107.91</v>
      </c>
      <c r="I83" s="88">
        <v>115.36</v>
      </c>
      <c r="J83" s="88">
        <v>3.4</v>
      </c>
      <c r="K83" s="88">
        <v>0</v>
      </c>
      <c r="L83" s="88">
        <v>4.79</v>
      </c>
      <c r="M83" s="116">
        <v>0</v>
      </c>
      <c r="N83" s="115">
        <v>195.03</v>
      </c>
      <c r="O83" s="88">
        <v>440.61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13.98</v>
      </c>
      <c r="Y83">
        <v>0.19</v>
      </c>
      <c r="Z83">
        <v>105.39</v>
      </c>
      <c r="AA83">
        <v>0.27</v>
      </c>
      <c r="AB83">
        <v>0.26</v>
      </c>
      <c r="AC83">
        <v>0.53</v>
      </c>
      <c r="AD83">
        <v>50</v>
      </c>
      <c r="AE83">
        <v>0.42</v>
      </c>
      <c r="AF83">
        <v>0</v>
      </c>
      <c r="AG83">
        <v>0</v>
      </c>
      <c r="AH83">
        <v>0.39</v>
      </c>
      <c r="AI83">
        <v>41.69</v>
      </c>
      <c r="AJ83">
        <v>0</v>
      </c>
      <c r="AK83">
        <v>0.35</v>
      </c>
      <c r="AL83">
        <v>3.02</v>
      </c>
      <c r="AM83">
        <v>114.97</v>
      </c>
      <c r="AN83">
        <v>4.79</v>
      </c>
      <c r="AO83">
        <v>0.5</v>
      </c>
      <c r="AP83">
        <v>0</v>
      </c>
      <c r="AQ83">
        <v>0</v>
      </c>
      <c r="AR83">
        <v>0</v>
      </c>
      <c r="AS83">
        <v>100</v>
      </c>
      <c r="AT83">
        <v>75</v>
      </c>
      <c r="AU83">
        <v>50</v>
      </c>
      <c r="AV83">
        <v>11.63</v>
      </c>
      <c r="AW83">
        <v>100</v>
      </c>
      <c r="AX83">
        <v>60</v>
      </c>
      <c r="AY83">
        <v>30</v>
      </c>
      <c r="AZ83">
        <v>53.34</v>
      </c>
      <c r="BA83">
        <v>0</v>
      </c>
      <c r="BB83">
        <v>50</v>
      </c>
    </row>
    <row r="84" spans="7:54">
      <c r="G84" t="s">
        <v>126</v>
      </c>
      <c r="H84" s="115">
        <v>107.91</v>
      </c>
      <c r="I84" s="88">
        <v>100.99</v>
      </c>
      <c r="J84" s="88">
        <v>3.4</v>
      </c>
      <c r="K84" s="88">
        <v>0</v>
      </c>
      <c r="L84" s="88">
        <v>4.79</v>
      </c>
      <c r="M84" s="116">
        <v>0</v>
      </c>
      <c r="N84" s="115">
        <v>195.03</v>
      </c>
      <c r="O84" s="88">
        <v>440.61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13.98</v>
      </c>
      <c r="Y84">
        <v>0.19</v>
      </c>
      <c r="Z84">
        <v>105.39</v>
      </c>
      <c r="AA84">
        <v>0.27</v>
      </c>
      <c r="AB84">
        <v>0.26</v>
      </c>
      <c r="AC84">
        <v>0.53</v>
      </c>
      <c r="AD84">
        <v>50</v>
      </c>
      <c r="AE84">
        <v>0.42</v>
      </c>
      <c r="AF84">
        <v>0</v>
      </c>
      <c r="AG84">
        <v>0</v>
      </c>
      <c r="AH84">
        <v>0.39</v>
      </c>
      <c r="AI84">
        <v>41.69</v>
      </c>
      <c r="AJ84">
        <v>0</v>
      </c>
      <c r="AK84">
        <v>0.35</v>
      </c>
      <c r="AL84">
        <v>3.02</v>
      </c>
      <c r="AM84">
        <v>100.6</v>
      </c>
      <c r="AN84">
        <v>4.79</v>
      </c>
      <c r="AO84">
        <v>0.5</v>
      </c>
      <c r="AP84">
        <v>0</v>
      </c>
      <c r="AQ84">
        <v>0</v>
      </c>
      <c r="AR84">
        <v>0</v>
      </c>
      <c r="AS84">
        <v>100</v>
      </c>
      <c r="AT84">
        <v>75</v>
      </c>
      <c r="AU84">
        <v>50</v>
      </c>
      <c r="AV84">
        <v>11.63</v>
      </c>
      <c r="AW84">
        <v>100</v>
      </c>
      <c r="AX84">
        <v>60</v>
      </c>
      <c r="AY84">
        <v>30</v>
      </c>
      <c r="AZ84">
        <v>53.34</v>
      </c>
      <c r="BA84">
        <v>0</v>
      </c>
      <c r="BB84">
        <v>50</v>
      </c>
    </row>
    <row r="85" spans="7:54">
      <c r="G85" t="s">
        <v>127</v>
      </c>
      <c r="H85" s="115">
        <v>107.91</v>
      </c>
      <c r="I85" s="88">
        <v>81.83</v>
      </c>
      <c r="J85" s="88">
        <v>3.4</v>
      </c>
      <c r="K85" s="88">
        <v>0</v>
      </c>
      <c r="L85" s="88">
        <v>4.79</v>
      </c>
      <c r="M85" s="116">
        <v>0</v>
      </c>
      <c r="N85" s="115">
        <v>195.03</v>
      </c>
      <c r="O85" s="88">
        <v>440.61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13.98</v>
      </c>
      <c r="Y85">
        <v>0.19</v>
      </c>
      <c r="Z85">
        <v>105.39</v>
      </c>
      <c r="AA85">
        <v>0.27</v>
      </c>
      <c r="AB85">
        <v>0.26</v>
      </c>
      <c r="AC85">
        <v>0.53</v>
      </c>
      <c r="AD85">
        <v>50</v>
      </c>
      <c r="AE85">
        <v>0.42</v>
      </c>
      <c r="AF85">
        <v>0</v>
      </c>
      <c r="AG85">
        <v>0</v>
      </c>
      <c r="AH85">
        <v>0.39</v>
      </c>
      <c r="AI85">
        <v>41.69</v>
      </c>
      <c r="AJ85">
        <v>0</v>
      </c>
      <c r="AK85">
        <v>0.35</v>
      </c>
      <c r="AL85">
        <v>3.02</v>
      </c>
      <c r="AM85">
        <v>81.44</v>
      </c>
      <c r="AN85">
        <v>4.79</v>
      </c>
      <c r="AO85">
        <v>0.5</v>
      </c>
      <c r="AP85">
        <v>0</v>
      </c>
      <c r="AQ85">
        <v>0</v>
      </c>
      <c r="AR85">
        <v>0</v>
      </c>
      <c r="AS85">
        <v>100</v>
      </c>
      <c r="AT85">
        <v>75</v>
      </c>
      <c r="AU85">
        <v>50</v>
      </c>
      <c r="AV85">
        <v>11.63</v>
      </c>
      <c r="AW85">
        <v>100</v>
      </c>
      <c r="AX85">
        <v>60</v>
      </c>
      <c r="AY85">
        <v>30</v>
      </c>
      <c r="AZ85">
        <v>53.34</v>
      </c>
      <c r="BA85">
        <v>0</v>
      </c>
      <c r="BB85">
        <v>50</v>
      </c>
    </row>
    <row r="86" spans="7:54">
      <c r="G86" t="s">
        <v>128</v>
      </c>
      <c r="H86" s="115">
        <v>105.99</v>
      </c>
      <c r="I86" s="88">
        <v>67.459999999999994</v>
      </c>
      <c r="J86" s="88">
        <v>3.4</v>
      </c>
      <c r="K86" s="88">
        <v>0</v>
      </c>
      <c r="L86" s="88">
        <v>4.79</v>
      </c>
      <c r="M86" s="116">
        <v>0</v>
      </c>
      <c r="N86" s="115">
        <v>195.03</v>
      </c>
      <c r="O86" s="88">
        <v>440.61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13.98</v>
      </c>
      <c r="Y86">
        <v>0.19</v>
      </c>
      <c r="Z86">
        <v>103.47</v>
      </c>
      <c r="AA86">
        <v>0.27</v>
      </c>
      <c r="AB86">
        <v>0.26</v>
      </c>
      <c r="AC86">
        <v>0.53</v>
      </c>
      <c r="AD86">
        <v>50</v>
      </c>
      <c r="AE86">
        <v>0.42</v>
      </c>
      <c r="AF86">
        <v>0</v>
      </c>
      <c r="AG86">
        <v>0</v>
      </c>
      <c r="AH86">
        <v>0.39</v>
      </c>
      <c r="AI86">
        <v>41.69</v>
      </c>
      <c r="AJ86">
        <v>0</v>
      </c>
      <c r="AK86">
        <v>0.35</v>
      </c>
      <c r="AL86">
        <v>3.02</v>
      </c>
      <c r="AM86">
        <v>67.069999999999993</v>
      </c>
      <c r="AN86">
        <v>4.79</v>
      </c>
      <c r="AO86">
        <v>0.5</v>
      </c>
      <c r="AP86">
        <v>0</v>
      </c>
      <c r="AQ86">
        <v>0</v>
      </c>
      <c r="AR86">
        <v>0</v>
      </c>
      <c r="AS86">
        <v>100</v>
      </c>
      <c r="AT86">
        <v>75</v>
      </c>
      <c r="AU86">
        <v>50</v>
      </c>
      <c r="AV86">
        <v>11.63</v>
      </c>
      <c r="AW86">
        <v>100</v>
      </c>
      <c r="AX86">
        <v>60</v>
      </c>
      <c r="AY86">
        <v>30</v>
      </c>
      <c r="AZ86">
        <v>53.34</v>
      </c>
      <c r="BA86">
        <v>0</v>
      </c>
      <c r="BB86">
        <v>50</v>
      </c>
    </row>
    <row r="87" spans="7:54">
      <c r="G87" t="s">
        <v>129</v>
      </c>
      <c r="H87" s="115">
        <v>47.6</v>
      </c>
      <c r="I87" s="88">
        <v>14.7</v>
      </c>
      <c r="J87" s="88">
        <v>3.43</v>
      </c>
      <c r="K87" s="88">
        <v>0</v>
      </c>
      <c r="L87" s="88">
        <v>4.79</v>
      </c>
      <c r="M87" s="116">
        <v>0</v>
      </c>
      <c r="N87" s="115">
        <v>195.03</v>
      </c>
      <c r="O87" s="88">
        <v>440.61</v>
      </c>
      <c r="P87" s="88">
        <v>0</v>
      </c>
      <c r="Q87" s="88">
        <v>0</v>
      </c>
      <c r="R87" s="88">
        <v>0</v>
      </c>
      <c r="S87" s="116">
        <v>0</v>
      </c>
      <c r="W87">
        <v>0.41</v>
      </c>
      <c r="X87">
        <v>13.98</v>
      </c>
      <c r="Y87">
        <v>0.19</v>
      </c>
      <c r="Z87">
        <v>45.03</v>
      </c>
      <c r="AA87">
        <v>0.3</v>
      </c>
      <c r="AB87">
        <v>0.26</v>
      </c>
      <c r="AC87">
        <v>0.53</v>
      </c>
      <c r="AD87">
        <v>50</v>
      </c>
      <c r="AE87">
        <v>0.34</v>
      </c>
      <c r="AF87">
        <v>0</v>
      </c>
      <c r="AG87">
        <v>0</v>
      </c>
      <c r="AH87">
        <v>0.33</v>
      </c>
      <c r="AI87">
        <v>41.69</v>
      </c>
      <c r="AJ87">
        <v>0</v>
      </c>
      <c r="AK87">
        <v>0.39</v>
      </c>
      <c r="AL87">
        <v>3.02</v>
      </c>
      <c r="AM87">
        <v>14.37</v>
      </c>
      <c r="AN87">
        <v>4.79</v>
      </c>
      <c r="AO87">
        <v>0.56000000000000005</v>
      </c>
      <c r="AP87">
        <v>0</v>
      </c>
      <c r="AQ87">
        <v>0</v>
      </c>
      <c r="AR87">
        <v>0</v>
      </c>
      <c r="AS87">
        <v>100</v>
      </c>
      <c r="AT87">
        <v>75</v>
      </c>
      <c r="AU87">
        <v>50</v>
      </c>
      <c r="AV87">
        <v>11.63</v>
      </c>
      <c r="AW87">
        <v>100</v>
      </c>
      <c r="AX87">
        <v>60</v>
      </c>
      <c r="AY87">
        <v>30</v>
      </c>
      <c r="AZ87">
        <v>53.34</v>
      </c>
      <c r="BA87">
        <v>0</v>
      </c>
      <c r="BB87">
        <v>50</v>
      </c>
    </row>
    <row r="88" spans="7:54">
      <c r="G88" t="s">
        <v>130</v>
      </c>
      <c r="H88" s="115">
        <v>36.1</v>
      </c>
      <c r="I88" s="88">
        <v>0.33</v>
      </c>
      <c r="J88" s="88">
        <v>3.43</v>
      </c>
      <c r="K88" s="88">
        <v>0</v>
      </c>
      <c r="L88" s="88">
        <v>4.79</v>
      </c>
      <c r="M88" s="116">
        <v>0</v>
      </c>
      <c r="N88" s="115">
        <v>195.03</v>
      </c>
      <c r="O88" s="88">
        <v>440.61</v>
      </c>
      <c r="P88" s="88">
        <v>0</v>
      </c>
      <c r="Q88" s="88">
        <v>0</v>
      </c>
      <c r="R88" s="88">
        <v>0</v>
      </c>
      <c r="S88" s="116">
        <v>0</v>
      </c>
      <c r="W88">
        <v>0.41</v>
      </c>
      <c r="X88">
        <v>13.98</v>
      </c>
      <c r="Y88">
        <v>0.19</v>
      </c>
      <c r="Z88">
        <v>33.53</v>
      </c>
      <c r="AA88">
        <v>0.3</v>
      </c>
      <c r="AB88">
        <v>0.26</v>
      </c>
      <c r="AC88">
        <v>0.53</v>
      </c>
      <c r="AD88">
        <v>50</v>
      </c>
      <c r="AE88">
        <v>0.34</v>
      </c>
      <c r="AF88">
        <v>0</v>
      </c>
      <c r="AG88">
        <v>0</v>
      </c>
      <c r="AH88">
        <v>0.33</v>
      </c>
      <c r="AI88">
        <v>41.69</v>
      </c>
      <c r="AJ88">
        <v>0</v>
      </c>
      <c r="AK88">
        <v>0.39</v>
      </c>
      <c r="AL88">
        <v>3.02</v>
      </c>
      <c r="AM88">
        <v>0</v>
      </c>
      <c r="AN88">
        <v>4.79</v>
      </c>
      <c r="AO88">
        <v>0.56000000000000005</v>
      </c>
      <c r="AP88">
        <v>0</v>
      </c>
      <c r="AQ88">
        <v>0</v>
      </c>
      <c r="AR88">
        <v>0</v>
      </c>
      <c r="AS88">
        <v>100</v>
      </c>
      <c r="AT88">
        <v>75</v>
      </c>
      <c r="AU88">
        <v>50</v>
      </c>
      <c r="AV88">
        <v>11.63</v>
      </c>
      <c r="AW88">
        <v>100</v>
      </c>
      <c r="AX88">
        <v>60</v>
      </c>
      <c r="AY88">
        <v>30</v>
      </c>
      <c r="AZ88">
        <v>53.34</v>
      </c>
      <c r="BA88">
        <v>0</v>
      </c>
      <c r="BB88">
        <v>50</v>
      </c>
    </row>
    <row r="89" spans="7:54">
      <c r="G89" t="s">
        <v>131</v>
      </c>
      <c r="H89" s="115">
        <v>13.11</v>
      </c>
      <c r="I89" s="88">
        <v>0.33</v>
      </c>
      <c r="J89" s="88">
        <v>3.43</v>
      </c>
      <c r="K89" s="88">
        <v>0</v>
      </c>
      <c r="L89" s="88">
        <v>4.79</v>
      </c>
      <c r="M89" s="116">
        <v>0</v>
      </c>
      <c r="N89" s="115">
        <v>195.03</v>
      </c>
      <c r="O89" s="88">
        <v>440.61</v>
      </c>
      <c r="P89" s="88">
        <v>0</v>
      </c>
      <c r="Q89" s="88">
        <v>0</v>
      </c>
      <c r="R89" s="88">
        <v>0</v>
      </c>
      <c r="S89" s="116">
        <v>0</v>
      </c>
      <c r="W89">
        <v>0.41</v>
      </c>
      <c r="X89">
        <v>13.98</v>
      </c>
      <c r="Y89">
        <v>0.19</v>
      </c>
      <c r="Z89">
        <v>10.54</v>
      </c>
      <c r="AA89">
        <v>0.3</v>
      </c>
      <c r="AB89">
        <v>0.26</v>
      </c>
      <c r="AC89">
        <v>0.53</v>
      </c>
      <c r="AD89">
        <v>50</v>
      </c>
      <c r="AE89">
        <v>0.34</v>
      </c>
      <c r="AF89">
        <v>0</v>
      </c>
      <c r="AG89">
        <v>0</v>
      </c>
      <c r="AH89">
        <v>0.33</v>
      </c>
      <c r="AI89">
        <v>41.69</v>
      </c>
      <c r="AJ89">
        <v>0</v>
      </c>
      <c r="AK89">
        <v>0.39</v>
      </c>
      <c r="AL89">
        <v>3.02</v>
      </c>
      <c r="AM89">
        <v>0</v>
      </c>
      <c r="AN89">
        <v>4.79</v>
      </c>
      <c r="AO89">
        <v>0.56000000000000005</v>
      </c>
      <c r="AP89">
        <v>0</v>
      </c>
      <c r="AQ89">
        <v>0</v>
      </c>
      <c r="AR89">
        <v>0</v>
      </c>
      <c r="AS89">
        <v>100</v>
      </c>
      <c r="AT89">
        <v>75</v>
      </c>
      <c r="AU89">
        <v>50</v>
      </c>
      <c r="AV89">
        <v>11.63</v>
      </c>
      <c r="AW89">
        <v>100</v>
      </c>
      <c r="AX89">
        <v>60</v>
      </c>
      <c r="AY89">
        <v>30</v>
      </c>
      <c r="AZ89">
        <v>53.34</v>
      </c>
      <c r="BA89">
        <v>0</v>
      </c>
      <c r="BB89">
        <v>50</v>
      </c>
    </row>
    <row r="90" spans="7:54">
      <c r="G90" t="s">
        <v>132</v>
      </c>
      <c r="H90" s="115">
        <v>2.5700000000000003</v>
      </c>
      <c r="I90" s="88">
        <v>0.33</v>
      </c>
      <c r="J90" s="88">
        <v>3.43</v>
      </c>
      <c r="K90" s="88">
        <v>0</v>
      </c>
      <c r="L90" s="88">
        <v>4.79</v>
      </c>
      <c r="M90" s="116">
        <v>0</v>
      </c>
      <c r="N90" s="115">
        <v>195.03</v>
      </c>
      <c r="O90" s="88">
        <v>440.61</v>
      </c>
      <c r="P90" s="88">
        <v>0</v>
      </c>
      <c r="Q90" s="88">
        <v>0</v>
      </c>
      <c r="R90" s="88">
        <v>0</v>
      </c>
      <c r="S90" s="116">
        <v>0</v>
      </c>
      <c r="W90">
        <v>0.41</v>
      </c>
      <c r="X90">
        <v>13.98</v>
      </c>
      <c r="Y90">
        <v>0.19</v>
      </c>
      <c r="Z90">
        <v>0</v>
      </c>
      <c r="AA90">
        <v>0.3</v>
      </c>
      <c r="AB90">
        <v>0.26</v>
      </c>
      <c r="AC90">
        <v>0.53</v>
      </c>
      <c r="AD90">
        <v>50</v>
      </c>
      <c r="AE90">
        <v>0.34</v>
      </c>
      <c r="AF90">
        <v>0</v>
      </c>
      <c r="AG90">
        <v>0</v>
      </c>
      <c r="AH90">
        <v>0.33</v>
      </c>
      <c r="AI90">
        <v>41.69</v>
      </c>
      <c r="AJ90">
        <v>0</v>
      </c>
      <c r="AK90">
        <v>0.39</v>
      </c>
      <c r="AL90">
        <v>3.02</v>
      </c>
      <c r="AM90">
        <v>0</v>
      </c>
      <c r="AN90">
        <v>4.79</v>
      </c>
      <c r="AO90">
        <v>0.56000000000000005</v>
      </c>
      <c r="AP90">
        <v>0</v>
      </c>
      <c r="AQ90">
        <v>0</v>
      </c>
      <c r="AR90">
        <v>0</v>
      </c>
      <c r="AS90">
        <v>100</v>
      </c>
      <c r="AT90">
        <v>75</v>
      </c>
      <c r="AU90">
        <v>50</v>
      </c>
      <c r="AV90">
        <v>11.63</v>
      </c>
      <c r="AW90">
        <v>100</v>
      </c>
      <c r="AX90">
        <v>60</v>
      </c>
      <c r="AY90">
        <v>30</v>
      </c>
      <c r="AZ90">
        <v>53.34</v>
      </c>
      <c r="BA90">
        <v>0</v>
      </c>
      <c r="BB90">
        <v>50</v>
      </c>
    </row>
    <row r="91" spans="7:54">
      <c r="G91" t="s">
        <v>133</v>
      </c>
      <c r="H91" s="115">
        <v>2.5700000000000003</v>
      </c>
      <c r="I91" s="88">
        <v>0.33</v>
      </c>
      <c r="J91" s="88">
        <v>3.33</v>
      </c>
      <c r="K91" s="88">
        <v>0</v>
      </c>
      <c r="L91" s="88">
        <v>4.79</v>
      </c>
      <c r="M91" s="116">
        <v>0</v>
      </c>
      <c r="N91" s="115">
        <v>189.9</v>
      </c>
      <c r="O91" s="88">
        <v>455.65000000000003</v>
      </c>
      <c r="P91" s="88">
        <v>0</v>
      </c>
      <c r="Q91" s="88">
        <v>0</v>
      </c>
      <c r="R91" s="88">
        <v>0</v>
      </c>
      <c r="S91" s="116">
        <v>0</v>
      </c>
      <c r="W91">
        <v>0.41</v>
      </c>
      <c r="X91">
        <v>13.98</v>
      </c>
      <c r="Y91">
        <v>0.19</v>
      </c>
      <c r="Z91">
        <v>0</v>
      </c>
      <c r="AA91">
        <v>0.3</v>
      </c>
      <c r="AB91">
        <v>0.26</v>
      </c>
      <c r="AC91">
        <v>0.53</v>
      </c>
      <c r="AD91">
        <v>50</v>
      </c>
      <c r="AE91">
        <v>0.34</v>
      </c>
      <c r="AF91">
        <v>0</v>
      </c>
      <c r="AG91">
        <v>0</v>
      </c>
      <c r="AH91">
        <v>0.33</v>
      </c>
      <c r="AI91">
        <v>41.69</v>
      </c>
      <c r="AJ91">
        <v>44.87</v>
      </c>
      <c r="AK91">
        <v>0.39</v>
      </c>
      <c r="AL91">
        <v>2.92</v>
      </c>
      <c r="AM91">
        <v>0</v>
      </c>
      <c r="AN91">
        <v>4.79</v>
      </c>
      <c r="AO91">
        <v>0.56000000000000005</v>
      </c>
      <c r="AP91">
        <v>15.04</v>
      </c>
      <c r="AQ91">
        <v>0</v>
      </c>
      <c r="AR91">
        <v>0</v>
      </c>
      <c r="AS91">
        <v>100</v>
      </c>
      <c r="AT91">
        <v>75</v>
      </c>
      <c r="AU91">
        <v>50</v>
      </c>
      <c r="AV91">
        <v>11.63</v>
      </c>
      <c r="AW91">
        <v>100</v>
      </c>
      <c r="AX91">
        <v>60</v>
      </c>
      <c r="AY91">
        <v>30</v>
      </c>
      <c r="AZ91">
        <v>53.34</v>
      </c>
      <c r="BA91">
        <v>0</v>
      </c>
      <c r="BB91">
        <v>0</v>
      </c>
    </row>
    <row r="92" spans="7:54">
      <c r="G92" t="s">
        <v>134</v>
      </c>
      <c r="H92" s="115">
        <v>2.5700000000000003</v>
      </c>
      <c r="I92" s="88">
        <v>0.33</v>
      </c>
      <c r="J92" s="88">
        <v>3.33</v>
      </c>
      <c r="K92" s="88">
        <v>0</v>
      </c>
      <c r="L92" s="88">
        <v>4.79</v>
      </c>
      <c r="M92" s="116">
        <v>0</v>
      </c>
      <c r="N92" s="115">
        <v>189.9</v>
      </c>
      <c r="O92" s="88">
        <v>455.65000000000003</v>
      </c>
      <c r="P92" s="88">
        <v>0</v>
      </c>
      <c r="Q92" s="88">
        <v>0</v>
      </c>
      <c r="R92" s="88">
        <v>0</v>
      </c>
      <c r="S92" s="116">
        <v>0</v>
      </c>
      <c r="W92">
        <v>0.41</v>
      </c>
      <c r="X92">
        <v>13.98</v>
      </c>
      <c r="Y92">
        <v>0.19</v>
      </c>
      <c r="Z92">
        <v>0</v>
      </c>
      <c r="AA92">
        <v>0.3</v>
      </c>
      <c r="AB92">
        <v>0.26</v>
      </c>
      <c r="AC92">
        <v>0.53</v>
      </c>
      <c r="AD92">
        <v>50</v>
      </c>
      <c r="AE92">
        <v>0.34</v>
      </c>
      <c r="AF92">
        <v>0</v>
      </c>
      <c r="AG92">
        <v>0</v>
      </c>
      <c r="AH92">
        <v>0.33</v>
      </c>
      <c r="AI92">
        <v>41.69</v>
      </c>
      <c r="AJ92">
        <v>44.87</v>
      </c>
      <c r="AK92">
        <v>0.39</v>
      </c>
      <c r="AL92">
        <v>2.92</v>
      </c>
      <c r="AM92">
        <v>0</v>
      </c>
      <c r="AN92">
        <v>4.79</v>
      </c>
      <c r="AO92">
        <v>0.56000000000000005</v>
      </c>
      <c r="AP92">
        <v>15.04</v>
      </c>
      <c r="AQ92">
        <v>0</v>
      </c>
      <c r="AR92">
        <v>0</v>
      </c>
      <c r="AS92">
        <v>100</v>
      </c>
      <c r="AT92">
        <v>75</v>
      </c>
      <c r="AU92">
        <v>50</v>
      </c>
      <c r="AV92">
        <v>11.63</v>
      </c>
      <c r="AW92">
        <v>100</v>
      </c>
      <c r="AX92">
        <v>60</v>
      </c>
      <c r="AY92">
        <v>30</v>
      </c>
      <c r="AZ92">
        <v>53.34</v>
      </c>
      <c r="BA92">
        <v>0</v>
      </c>
      <c r="BB92">
        <v>0</v>
      </c>
    </row>
    <row r="93" spans="7:54">
      <c r="G93" t="s">
        <v>135</v>
      </c>
      <c r="H93" s="115">
        <v>2.5700000000000003</v>
      </c>
      <c r="I93" s="88">
        <v>0.33</v>
      </c>
      <c r="J93" s="88">
        <v>3.33</v>
      </c>
      <c r="K93" s="88">
        <v>0</v>
      </c>
      <c r="L93" s="88">
        <v>4.79</v>
      </c>
      <c r="M93" s="116">
        <v>0</v>
      </c>
      <c r="N93" s="115">
        <v>189.9</v>
      </c>
      <c r="O93" s="88">
        <v>455.65000000000003</v>
      </c>
      <c r="P93" s="88">
        <v>0</v>
      </c>
      <c r="Q93" s="88">
        <v>0</v>
      </c>
      <c r="R93" s="88">
        <v>0</v>
      </c>
      <c r="S93" s="116">
        <v>0</v>
      </c>
      <c r="W93">
        <v>0.41</v>
      </c>
      <c r="X93">
        <v>13.98</v>
      </c>
      <c r="Y93">
        <v>0.19</v>
      </c>
      <c r="Z93">
        <v>0</v>
      </c>
      <c r="AA93">
        <v>0.3</v>
      </c>
      <c r="AB93">
        <v>0.26</v>
      </c>
      <c r="AC93">
        <v>0.53</v>
      </c>
      <c r="AD93">
        <v>50</v>
      </c>
      <c r="AE93">
        <v>0.34</v>
      </c>
      <c r="AF93">
        <v>0</v>
      </c>
      <c r="AG93">
        <v>0</v>
      </c>
      <c r="AH93">
        <v>0.33</v>
      </c>
      <c r="AI93">
        <v>41.69</v>
      </c>
      <c r="AJ93">
        <v>44.87</v>
      </c>
      <c r="AK93">
        <v>0.39</v>
      </c>
      <c r="AL93">
        <v>2.92</v>
      </c>
      <c r="AM93">
        <v>0</v>
      </c>
      <c r="AN93">
        <v>4.79</v>
      </c>
      <c r="AO93">
        <v>0.56000000000000005</v>
      </c>
      <c r="AP93">
        <v>15.04</v>
      </c>
      <c r="AQ93">
        <v>0</v>
      </c>
      <c r="AR93">
        <v>0</v>
      </c>
      <c r="AS93">
        <v>100</v>
      </c>
      <c r="AT93">
        <v>75</v>
      </c>
      <c r="AU93">
        <v>50</v>
      </c>
      <c r="AV93">
        <v>11.63</v>
      </c>
      <c r="AW93">
        <v>100</v>
      </c>
      <c r="AX93">
        <v>60</v>
      </c>
      <c r="AY93">
        <v>30</v>
      </c>
      <c r="AZ93">
        <v>53.34</v>
      </c>
      <c r="BA93">
        <v>0</v>
      </c>
      <c r="BB93">
        <v>0</v>
      </c>
    </row>
    <row r="94" spans="7:54">
      <c r="G94" t="s">
        <v>136</v>
      </c>
      <c r="H94" s="115">
        <v>2.5700000000000003</v>
      </c>
      <c r="I94" s="88">
        <v>0.33</v>
      </c>
      <c r="J94" s="88">
        <v>3.33</v>
      </c>
      <c r="K94" s="88">
        <v>0</v>
      </c>
      <c r="L94" s="88">
        <v>4.79</v>
      </c>
      <c r="M94" s="116">
        <v>0</v>
      </c>
      <c r="N94" s="115">
        <v>189.9</v>
      </c>
      <c r="O94" s="88">
        <v>455.65000000000003</v>
      </c>
      <c r="P94" s="88">
        <v>0</v>
      </c>
      <c r="Q94" s="88">
        <v>0</v>
      </c>
      <c r="R94" s="88">
        <v>0</v>
      </c>
      <c r="S94" s="116">
        <v>0</v>
      </c>
      <c r="W94">
        <v>0.41</v>
      </c>
      <c r="X94">
        <v>13.98</v>
      </c>
      <c r="Y94">
        <v>0.19</v>
      </c>
      <c r="Z94">
        <v>0</v>
      </c>
      <c r="AA94">
        <v>0.3</v>
      </c>
      <c r="AB94">
        <v>0.26</v>
      </c>
      <c r="AC94">
        <v>0.53</v>
      </c>
      <c r="AD94">
        <v>50</v>
      </c>
      <c r="AE94">
        <v>0.34</v>
      </c>
      <c r="AF94">
        <v>0</v>
      </c>
      <c r="AG94">
        <v>0</v>
      </c>
      <c r="AH94">
        <v>0.33</v>
      </c>
      <c r="AI94">
        <v>41.69</v>
      </c>
      <c r="AJ94">
        <v>44.87</v>
      </c>
      <c r="AK94">
        <v>0.39</v>
      </c>
      <c r="AL94">
        <v>2.92</v>
      </c>
      <c r="AM94">
        <v>0</v>
      </c>
      <c r="AN94">
        <v>4.79</v>
      </c>
      <c r="AO94">
        <v>0.56000000000000005</v>
      </c>
      <c r="AP94">
        <v>15.04</v>
      </c>
      <c r="AQ94">
        <v>0</v>
      </c>
      <c r="AR94">
        <v>0</v>
      </c>
      <c r="AS94">
        <v>100</v>
      </c>
      <c r="AT94">
        <v>75</v>
      </c>
      <c r="AU94">
        <v>50</v>
      </c>
      <c r="AV94">
        <v>11.63</v>
      </c>
      <c r="AW94">
        <v>100</v>
      </c>
      <c r="AX94">
        <v>60</v>
      </c>
      <c r="AY94">
        <v>30</v>
      </c>
      <c r="AZ94">
        <v>53.34</v>
      </c>
      <c r="BA94">
        <v>0</v>
      </c>
      <c r="BB94">
        <v>0</v>
      </c>
    </row>
    <row r="95" spans="7:54">
      <c r="G95" t="s">
        <v>137</v>
      </c>
      <c r="H95" s="115">
        <v>2.5700000000000003</v>
      </c>
      <c r="I95" s="88">
        <v>0.33</v>
      </c>
      <c r="J95" s="88">
        <v>3.33</v>
      </c>
      <c r="K95" s="88">
        <v>0</v>
      </c>
      <c r="L95" s="88">
        <v>4.79</v>
      </c>
      <c r="M95" s="116">
        <v>0</v>
      </c>
      <c r="N95" s="115">
        <v>189.9</v>
      </c>
      <c r="O95" s="88">
        <v>455.65000000000003</v>
      </c>
      <c r="P95" s="88">
        <v>0</v>
      </c>
      <c r="Q95" s="88">
        <v>0</v>
      </c>
      <c r="R95" s="88">
        <v>0</v>
      </c>
      <c r="S95" s="116">
        <v>0</v>
      </c>
      <c r="W95">
        <v>0.41</v>
      </c>
      <c r="X95">
        <v>13.98</v>
      </c>
      <c r="Y95">
        <v>0.19</v>
      </c>
      <c r="Z95">
        <v>0</v>
      </c>
      <c r="AA95">
        <v>0.3</v>
      </c>
      <c r="AB95">
        <v>0.26</v>
      </c>
      <c r="AC95">
        <v>0.53</v>
      </c>
      <c r="AD95">
        <v>50</v>
      </c>
      <c r="AE95">
        <v>0.34</v>
      </c>
      <c r="AF95">
        <v>0</v>
      </c>
      <c r="AG95">
        <v>0</v>
      </c>
      <c r="AH95">
        <v>0.33</v>
      </c>
      <c r="AI95">
        <v>41.69</v>
      </c>
      <c r="AJ95">
        <v>44.87</v>
      </c>
      <c r="AK95">
        <v>0.39</v>
      </c>
      <c r="AL95">
        <v>2.92</v>
      </c>
      <c r="AM95">
        <v>0</v>
      </c>
      <c r="AN95">
        <v>4.79</v>
      </c>
      <c r="AO95">
        <v>0.56000000000000005</v>
      </c>
      <c r="AP95">
        <v>15.04</v>
      </c>
      <c r="AQ95">
        <v>0</v>
      </c>
      <c r="AR95">
        <v>0</v>
      </c>
      <c r="AS95">
        <v>100</v>
      </c>
      <c r="AT95">
        <v>75</v>
      </c>
      <c r="AU95">
        <v>50</v>
      </c>
      <c r="AV95">
        <v>11.63</v>
      </c>
      <c r="AW95">
        <v>100</v>
      </c>
      <c r="AX95">
        <v>60</v>
      </c>
      <c r="AY95">
        <v>30</v>
      </c>
      <c r="AZ95">
        <v>53.34</v>
      </c>
      <c r="BA95">
        <v>0</v>
      </c>
      <c r="BB95">
        <v>0</v>
      </c>
    </row>
    <row r="96" spans="7:54">
      <c r="G96" t="s">
        <v>138</v>
      </c>
      <c r="H96" s="115">
        <v>2.5700000000000003</v>
      </c>
      <c r="I96" s="88">
        <v>0.33</v>
      </c>
      <c r="J96" s="88">
        <v>3.33</v>
      </c>
      <c r="K96" s="88">
        <v>0</v>
      </c>
      <c r="L96" s="88">
        <v>4.79</v>
      </c>
      <c r="M96" s="116">
        <v>0</v>
      </c>
      <c r="N96" s="115">
        <v>189.9</v>
      </c>
      <c r="O96" s="88">
        <v>455.65000000000003</v>
      </c>
      <c r="P96" s="88">
        <v>0</v>
      </c>
      <c r="Q96" s="88">
        <v>0</v>
      </c>
      <c r="R96" s="88">
        <v>0</v>
      </c>
      <c r="S96" s="116">
        <v>0</v>
      </c>
      <c r="W96">
        <v>0.41</v>
      </c>
      <c r="X96">
        <v>13.98</v>
      </c>
      <c r="Y96">
        <v>0.19</v>
      </c>
      <c r="Z96">
        <v>0</v>
      </c>
      <c r="AA96">
        <v>0.3</v>
      </c>
      <c r="AB96">
        <v>0.26</v>
      </c>
      <c r="AC96">
        <v>0.53</v>
      </c>
      <c r="AD96">
        <v>50</v>
      </c>
      <c r="AE96">
        <v>0.34</v>
      </c>
      <c r="AF96">
        <v>0</v>
      </c>
      <c r="AG96">
        <v>0</v>
      </c>
      <c r="AH96">
        <v>0.33</v>
      </c>
      <c r="AI96">
        <v>41.69</v>
      </c>
      <c r="AJ96">
        <v>44.87</v>
      </c>
      <c r="AK96">
        <v>0.39</v>
      </c>
      <c r="AL96">
        <v>2.92</v>
      </c>
      <c r="AM96">
        <v>0</v>
      </c>
      <c r="AN96">
        <v>4.79</v>
      </c>
      <c r="AO96">
        <v>0.56000000000000005</v>
      </c>
      <c r="AP96">
        <v>15.04</v>
      </c>
      <c r="AQ96">
        <v>0</v>
      </c>
      <c r="AR96">
        <v>0</v>
      </c>
      <c r="AS96">
        <v>100</v>
      </c>
      <c r="AT96">
        <v>75</v>
      </c>
      <c r="AU96">
        <v>50</v>
      </c>
      <c r="AV96">
        <v>11.63</v>
      </c>
      <c r="AW96">
        <v>100</v>
      </c>
      <c r="AX96">
        <v>60</v>
      </c>
      <c r="AY96">
        <v>30</v>
      </c>
      <c r="AZ96">
        <v>53.34</v>
      </c>
      <c r="BA96">
        <v>0</v>
      </c>
      <c r="BB96">
        <v>0</v>
      </c>
    </row>
    <row r="97" spans="1:133">
      <c r="G97" t="s">
        <v>139</v>
      </c>
      <c r="H97" s="115">
        <v>2.5700000000000003</v>
      </c>
      <c r="I97" s="88">
        <v>0.33</v>
      </c>
      <c r="J97" s="88">
        <v>3.33</v>
      </c>
      <c r="K97" s="88">
        <v>0</v>
      </c>
      <c r="L97" s="88">
        <v>4.79</v>
      </c>
      <c r="M97" s="116">
        <v>0</v>
      </c>
      <c r="N97" s="115">
        <v>189.9</v>
      </c>
      <c r="O97" s="88">
        <v>455.65000000000003</v>
      </c>
      <c r="P97" s="88">
        <v>0</v>
      </c>
      <c r="Q97" s="88">
        <v>0</v>
      </c>
      <c r="R97" s="88">
        <v>0</v>
      </c>
      <c r="S97" s="116">
        <v>0</v>
      </c>
      <c r="W97">
        <v>0.41</v>
      </c>
      <c r="X97">
        <v>13.98</v>
      </c>
      <c r="Y97">
        <v>0.19</v>
      </c>
      <c r="Z97">
        <v>0</v>
      </c>
      <c r="AA97">
        <v>0.3</v>
      </c>
      <c r="AB97">
        <v>0.26</v>
      </c>
      <c r="AC97">
        <v>0.53</v>
      </c>
      <c r="AD97">
        <v>50</v>
      </c>
      <c r="AE97">
        <v>0.34</v>
      </c>
      <c r="AF97">
        <v>0</v>
      </c>
      <c r="AG97">
        <v>0</v>
      </c>
      <c r="AH97">
        <v>0.33</v>
      </c>
      <c r="AI97">
        <v>41.69</v>
      </c>
      <c r="AJ97">
        <v>44.87</v>
      </c>
      <c r="AK97">
        <v>0.39</v>
      </c>
      <c r="AL97">
        <v>2.92</v>
      </c>
      <c r="AM97">
        <v>0</v>
      </c>
      <c r="AN97">
        <v>4.79</v>
      </c>
      <c r="AO97">
        <v>0.56000000000000005</v>
      </c>
      <c r="AP97">
        <v>15.04</v>
      </c>
      <c r="AQ97">
        <v>0</v>
      </c>
      <c r="AR97">
        <v>0</v>
      </c>
      <c r="AS97">
        <v>100</v>
      </c>
      <c r="AT97">
        <v>75</v>
      </c>
      <c r="AU97">
        <v>50</v>
      </c>
      <c r="AV97">
        <v>11.63</v>
      </c>
      <c r="AW97">
        <v>100</v>
      </c>
      <c r="AX97">
        <v>60</v>
      </c>
      <c r="AY97">
        <v>30</v>
      </c>
      <c r="AZ97">
        <v>53.34</v>
      </c>
      <c r="BA97">
        <v>0</v>
      </c>
      <c r="BB97">
        <v>0</v>
      </c>
    </row>
    <row r="98" spans="1:133">
      <c r="G98" t="s">
        <v>140</v>
      </c>
      <c r="H98" s="115">
        <v>2.5700000000000003</v>
      </c>
      <c r="I98" s="88">
        <v>0.33</v>
      </c>
      <c r="J98" s="88">
        <v>3.33</v>
      </c>
      <c r="K98" s="88">
        <v>0</v>
      </c>
      <c r="L98" s="88">
        <v>4.79</v>
      </c>
      <c r="M98" s="116">
        <v>0</v>
      </c>
      <c r="N98" s="115">
        <v>189.9</v>
      </c>
      <c r="O98" s="88">
        <v>455.65000000000003</v>
      </c>
      <c r="P98" s="88">
        <v>0</v>
      </c>
      <c r="Q98" s="88">
        <v>0</v>
      </c>
      <c r="R98" s="88">
        <v>0</v>
      </c>
      <c r="S98" s="116">
        <v>0</v>
      </c>
      <c r="W98">
        <v>0.41</v>
      </c>
      <c r="X98">
        <v>13.98</v>
      </c>
      <c r="Y98">
        <v>0.19</v>
      </c>
      <c r="Z98">
        <v>0</v>
      </c>
      <c r="AA98">
        <v>0.3</v>
      </c>
      <c r="AB98">
        <v>0.26</v>
      </c>
      <c r="AC98">
        <v>0.53</v>
      </c>
      <c r="AD98">
        <v>50</v>
      </c>
      <c r="AE98">
        <v>0.34</v>
      </c>
      <c r="AF98">
        <v>0</v>
      </c>
      <c r="AG98">
        <v>0</v>
      </c>
      <c r="AH98">
        <v>0.33</v>
      </c>
      <c r="AI98">
        <v>41.69</v>
      </c>
      <c r="AJ98">
        <v>44.87</v>
      </c>
      <c r="AK98">
        <v>0.39</v>
      </c>
      <c r="AL98">
        <v>2.92</v>
      </c>
      <c r="AM98">
        <v>0</v>
      </c>
      <c r="AN98">
        <v>4.79</v>
      </c>
      <c r="AO98">
        <v>0.56000000000000005</v>
      </c>
      <c r="AP98">
        <v>15.04</v>
      </c>
      <c r="AQ98">
        <v>0</v>
      </c>
      <c r="AR98">
        <v>0</v>
      </c>
      <c r="AS98">
        <v>100</v>
      </c>
      <c r="AT98">
        <v>75</v>
      </c>
      <c r="AU98">
        <v>50</v>
      </c>
      <c r="AV98">
        <v>11.63</v>
      </c>
      <c r="AW98">
        <v>100</v>
      </c>
      <c r="AX98">
        <v>60</v>
      </c>
      <c r="AY98">
        <v>30</v>
      </c>
      <c r="AZ98">
        <v>53.34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1.7064399999999991</v>
      </c>
      <c r="I99" s="111">
        <f t="shared" ref="I99:BU99" si="1">SUM(I3:I98)/4000</f>
        <v>0.84103749999999999</v>
      </c>
      <c r="J99" s="111">
        <f t="shared" si="1"/>
        <v>8.0509999999999887E-2</v>
      </c>
      <c r="K99" s="111">
        <f t="shared" si="1"/>
        <v>0</v>
      </c>
      <c r="L99" s="111">
        <f t="shared" si="1"/>
        <v>0.15578999999999979</v>
      </c>
      <c r="M99" s="111">
        <f t="shared" si="1"/>
        <v>0</v>
      </c>
      <c r="N99" s="110">
        <f t="shared" si="1"/>
        <v>5.8602799999999977</v>
      </c>
      <c r="O99" s="111">
        <f t="shared" si="1"/>
        <v>9.0880400000000119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9.6899999999999799E-3</v>
      </c>
      <c r="X99">
        <f t="shared" si="1"/>
        <v>0.33552000000000032</v>
      </c>
      <c r="Y99">
        <f t="shared" si="1"/>
        <v>4.2799999999999991E-3</v>
      </c>
      <c r="Z99">
        <f t="shared" si="1"/>
        <v>0.62730750000000002</v>
      </c>
      <c r="AA99">
        <f t="shared" si="1"/>
        <v>6.8099999999999966E-3</v>
      </c>
      <c r="AB99">
        <f t="shared" si="1"/>
        <v>5.9600000000000078E-3</v>
      </c>
      <c r="AC99">
        <f t="shared" si="1"/>
        <v>1.219999999999999E-2</v>
      </c>
      <c r="AD99">
        <f t="shared" si="1"/>
        <v>1.2</v>
      </c>
      <c r="AE99">
        <f t="shared" si="1"/>
        <v>9.480000000000011E-3</v>
      </c>
      <c r="AF99">
        <f t="shared" si="1"/>
        <v>3.4807199999999989</v>
      </c>
      <c r="AG99">
        <f t="shared" si="1"/>
        <v>1.2430800000000009</v>
      </c>
      <c r="AH99">
        <f t="shared" si="1"/>
        <v>9.179999999999992E-3</v>
      </c>
      <c r="AI99">
        <f t="shared" si="1"/>
        <v>1.000560000000001</v>
      </c>
      <c r="AJ99">
        <f t="shared" si="1"/>
        <v>0.35895999999999978</v>
      </c>
      <c r="AK99">
        <f t="shared" si="1"/>
        <v>8.6000000000000139E-3</v>
      </c>
      <c r="AL99">
        <f t="shared" si="1"/>
        <v>7.0820000000000063E-2</v>
      </c>
      <c r="AM99">
        <f t="shared" si="1"/>
        <v>0.39520999999999995</v>
      </c>
      <c r="AN99">
        <f t="shared" si="1"/>
        <v>0.11496000000000017</v>
      </c>
      <c r="AO99">
        <f t="shared" si="1"/>
        <v>1.2960000000000018E-2</v>
      </c>
      <c r="AP99">
        <f t="shared" si="1"/>
        <v>0.12032000000000005</v>
      </c>
      <c r="AQ99">
        <f t="shared" si="1"/>
        <v>0.43664749999999997</v>
      </c>
      <c r="AR99">
        <f t="shared" si="1"/>
        <v>1.0188425000000001</v>
      </c>
      <c r="AS99">
        <f t="shared" si="1"/>
        <v>0.6</v>
      </c>
      <c r="AT99">
        <f t="shared" si="1"/>
        <v>0.75</v>
      </c>
      <c r="AU99">
        <f t="shared" si="1"/>
        <v>0.3</v>
      </c>
      <c r="AV99">
        <f t="shared" si="1"/>
        <v>0.27912000000000015</v>
      </c>
      <c r="AW99">
        <f t="shared" si="1"/>
        <v>2.4</v>
      </c>
      <c r="AX99">
        <f t="shared" si="1"/>
        <v>1.44</v>
      </c>
      <c r="AY99">
        <f t="shared" si="1"/>
        <v>0.72</v>
      </c>
      <c r="AZ99">
        <f t="shared" si="1"/>
        <v>0.32004000000000005</v>
      </c>
      <c r="BA99">
        <f t="shared" si="1"/>
        <v>4.0830000000000005E-2</v>
      </c>
      <c r="BB99">
        <f t="shared" si="1"/>
        <v>0.4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6" activePane="bottomRight" state="frozen"/>
      <selection sqref="A1:D35"/>
      <selection pane="topRight" sqref="A1:D35"/>
      <selection pane="bottomLeft" sqref="A1:D35"/>
      <selection pane="bottomRight" activeCell="D30" sqref="D30:D3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14.37</v>
      </c>
      <c r="I3" s="95">
        <v>28.74</v>
      </c>
      <c r="J3" s="95">
        <v>0</v>
      </c>
      <c r="K3" s="95">
        <v>0</v>
      </c>
      <c r="L3" s="95">
        <v>0.96</v>
      </c>
      <c r="M3" s="114">
        <v>0</v>
      </c>
      <c r="N3" s="113">
        <v>0</v>
      </c>
      <c r="O3" s="95">
        <v>0</v>
      </c>
      <c r="P3" s="95">
        <v>0</v>
      </c>
      <c r="Q3" s="95">
        <v>-20</v>
      </c>
      <c r="R3" s="95">
        <v>0</v>
      </c>
      <c r="S3" s="114">
        <v>0</v>
      </c>
      <c r="U3" s="115"/>
      <c r="V3" s="116"/>
      <c r="W3">
        <v>14.37</v>
      </c>
      <c r="X3">
        <v>28.74</v>
      </c>
      <c r="Y3">
        <v>0.96</v>
      </c>
      <c r="Z3">
        <v>-20</v>
      </c>
      <c r="AA3">
        <v>0</v>
      </c>
    </row>
    <row r="4" spans="1:27">
      <c r="B4" t="s">
        <v>263</v>
      </c>
      <c r="G4" t="s">
        <v>46</v>
      </c>
      <c r="H4" s="115">
        <v>22.04</v>
      </c>
      <c r="I4" s="88">
        <v>28.74</v>
      </c>
      <c r="J4" s="88">
        <v>0</v>
      </c>
      <c r="K4" s="88">
        <v>0</v>
      </c>
      <c r="L4" s="88">
        <v>0.96</v>
      </c>
      <c r="M4" s="116">
        <v>0</v>
      </c>
      <c r="N4" s="115">
        <v>0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U4" s="115"/>
      <c r="V4" s="116"/>
      <c r="W4">
        <v>22.04</v>
      </c>
      <c r="X4">
        <v>28.74</v>
      </c>
      <c r="Y4">
        <v>0.96</v>
      </c>
      <c r="Z4">
        <v>-20</v>
      </c>
      <c r="AA4">
        <v>0</v>
      </c>
    </row>
    <row r="5" spans="1:27">
      <c r="G5" t="s">
        <v>47</v>
      </c>
      <c r="H5" s="115">
        <v>38.32</v>
      </c>
      <c r="I5" s="88">
        <v>0</v>
      </c>
      <c r="J5" s="88">
        <v>0</v>
      </c>
      <c r="K5" s="88">
        <v>0</v>
      </c>
      <c r="L5" s="88">
        <v>0.96</v>
      </c>
      <c r="M5" s="116">
        <v>0</v>
      </c>
      <c r="N5" s="115">
        <v>0</v>
      </c>
      <c r="O5" s="88">
        <v>-45</v>
      </c>
      <c r="P5" s="88">
        <v>0</v>
      </c>
      <c r="Q5" s="88">
        <v>-20</v>
      </c>
      <c r="R5" s="88">
        <v>0</v>
      </c>
      <c r="S5" s="116">
        <v>0</v>
      </c>
      <c r="U5" s="115"/>
      <c r="V5" s="116"/>
      <c r="W5">
        <v>38.32</v>
      </c>
      <c r="X5">
        <v>-45</v>
      </c>
      <c r="Y5">
        <v>0.96</v>
      </c>
      <c r="Z5">
        <v>-20</v>
      </c>
      <c r="AA5">
        <v>0</v>
      </c>
    </row>
    <row r="6" spans="1:27">
      <c r="G6" t="s">
        <v>48</v>
      </c>
      <c r="H6" s="115">
        <v>30.66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0</v>
      </c>
      <c r="O6" s="88">
        <v>-50</v>
      </c>
      <c r="P6" s="88">
        <v>0</v>
      </c>
      <c r="Q6" s="88">
        <v>-20</v>
      </c>
      <c r="R6" s="88">
        <v>0</v>
      </c>
      <c r="S6" s="116">
        <v>0</v>
      </c>
      <c r="U6" s="115"/>
      <c r="V6" s="116"/>
      <c r="W6">
        <v>30.66</v>
      </c>
      <c r="X6">
        <v>-50</v>
      </c>
      <c r="Y6">
        <v>0.96</v>
      </c>
      <c r="Z6">
        <v>-20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0.96</v>
      </c>
      <c r="M7" s="116">
        <v>0</v>
      </c>
      <c r="N7" s="115">
        <v>0</v>
      </c>
      <c r="O7" s="88">
        <v>-80</v>
      </c>
      <c r="P7" s="88">
        <v>0</v>
      </c>
      <c r="Q7" s="88">
        <v>-20</v>
      </c>
      <c r="R7" s="88">
        <v>0</v>
      </c>
      <c r="S7" s="116">
        <v>0</v>
      </c>
      <c r="U7" s="115"/>
      <c r="V7" s="116"/>
      <c r="W7">
        <v>0</v>
      </c>
      <c r="X7">
        <v>-80</v>
      </c>
      <c r="Y7">
        <v>0.96</v>
      </c>
      <c r="Z7">
        <v>-20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-100</v>
      </c>
      <c r="P8" s="88">
        <v>0</v>
      </c>
      <c r="Q8" s="88">
        <v>-20</v>
      </c>
      <c r="R8" s="88">
        <v>0</v>
      </c>
      <c r="S8" s="116">
        <v>0</v>
      </c>
      <c r="U8" s="115"/>
      <c r="V8" s="116"/>
      <c r="W8">
        <v>0</v>
      </c>
      <c r="X8">
        <v>-100</v>
      </c>
      <c r="Y8">
        <v>0</v>
      </c>
      <c r="Z8">
        <v>-20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-110</v>
      </c>
      <c r="P9" s="88">
        <v>0</v>
      </c>
      <c r="Q9" s="88">
        <v>-20</v>
      </c>
      <c r="R9" s="88">
        <v>0</v>
      </c>
      <c r="S9" s="116">
        <v>0</v>
      </c>
      <c r="U9" s="115"/>
      <c r="V9" s="116"/>
      <c r="W9">
        <v>0</v>
      </c>
      <c r="X9">
        <v>-110</v>
      </c>
      <c r="Y9">
        <v>0</v>
      </c>
      <c r="Z9">
        <v>-20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-35</v>
      </c>
      <c r="O10" s="88">
        <v>-120</v>
      </c>
      <c r="P10" s="88">
        <v>0</v>
      </c>
      <c r="Q10" s="88">
        <v>-20</v>
      </c>
      <c r="R10" s="88">
        <v>0</v>
      </c>
      <c r="S10" s="116">
        <v>0</v>
      </c>
      <c r="U10" s="115"/>
      <c r="V10" s="116"/>
      <c r="W10">
        <v>-35</v>
      </c>
      <c r="X10">
        <v>-120</v>
      </c>
      <c r="Y10">
        <v>0</v>
      </c>
      <c r="Z10">
        <v>-20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-20</v>
      </c>
      <c r="O11" s="88">
        <v>-165</v>
      </c>
      <c r="P11" s="88">
        <v>0</v>
      </c>
      <c r="Q11" s="88">
        <v>-25</v>
      </c>
      <c r="R11" s="88">
        <v>0</v>
      </c>
      <c r="S11" s="116">
        <v>0</v>
      </c>
      <c r="U11" s="115"/>
      <c r="V11" s="116"/>
      <c r="W11">
        <v>-20</v>
      </c>
      <c r="X11">
        <v>-165</v>
      </c>
      <c r="Y11">
        <v>0</v>
      </c>
      <c r="Z11">
        <v>-25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-21</v>
      </c>
      <c r="O12" s="88">
        <v>-165</v>
      </c>
      <c r="P12" s="88">
        <v>0</v>
      </c>
      <c r="Q12" s="88">
        <v>-20</v>
      </c>
      <c r="R12" s="88">
        <v>0</v>
      </c>
      <c r="S12" s="116">
        <v>0</v>
      </c>
      <c r="U12" s="115"/>
      <c r="V12" s="116"/>
      <c r="W12">
        <v>-21</v>
      </c>
      <c r="X12">
        <v>-165</v>
      </c>
      <c r="Y12">
        <v>0</v>
      </c>
      <c r="Z12">
        <v>-20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-35</v>
      </c>
      <c r="O13" s="88">
        <v>-183</v>
      </c>
      <c r="P13" s="88">
        <v>0</v>
      </c>
      <c r="Q13" s="88">
        <v>-25</v>
      </c>
      <c r="R13" s="88">
        <v>0</v>
      </c>
      <c r="S13" s="116">
        <v>0</v>
      </c>
      <c r="U13" s="115"/>
      <c r="V13" s="116"/>
      <c r="W13">
        <v>-35</v>
      </c>
      <c r="X13">
        <v>-183</v>
      </c>
      <c r="Y13">
        <v>0</v>
      </c>
      <c r="Z13">
        <v>-25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-41</v>
      </c>
      <c r="O14" s="88">
        <v>-183</v>
      </c>
      <c r="P14" s="88">
        <v>0</v>
      </c>
      <c r="Q14" s="88">
        <v>-25</v>
      </c>
      <c r="R14" s="88">
        <v>0</v>
      </c>
      <c r="S14" s="116">
        <v>0</v>
      </c>
      <c r="U14" s="115"/>
      <c r="V14" s="116"/>
      <c r="W14">
        <v>-41</v>
      </c>
      <c r="X14">
        <v>-183</v>
      </c>
      <c r="Y14">
        <v>0</v>
      </c>
      <c r="Z14">
        <v>-25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-183</v>
      </c>
      <c r="P15" s="88">
        <v>0</v>
      </c>
      <c r="Q15" s="88">
        <v>-25</v>
      </c>
      <c r="R15" s="88">
        <v>0</v>
      </c>
      <c r="S15" s="116">
        <v>0</v>
      </c>
      <c r="U15" s="115"/>
      <c r="V15" s="116"/>
      <c r="W15">
        <v>0</v>
      </c>
      <c r="X15">
        <v>-183</v>
      </c>
      <c r="Y15">
        <v>0</v>
      </c>
      <c r="Z15">
        <v>-25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-183</v>
      </c>
      <c r="P16" s="88">
        <v>0</v>
      </c>
      <c r="Q16" s="88">
        <v>-25</v>
      </c>
      <c r="R16" s="88">
        <v>0</v>
      </c>
      <c r="S16" s="116">
        <v>0</v>
      </c>
      <c r="U16" s="115"/>
      <c r="V16" s="116"/>
      <c r="W16">
        <v>0</v>
      </c>
      <c r="X16">
        <v>-183</v>
      </c>
      <c r="Y16">
        <v>0</v>
      </c>
      <c r="Z16">
        <v>-25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-12</v>
      </c>
      <c r="O17" s="88">
        <v>-183</v>
      </c>
      <c r="P17" s="88">
        <v>0</v>
      </c>
      <c r="Q17" s="88">
        <v>-25</v>
      </c>
      <c r="R17" s="88">
        <v>0</v>
      </c>
      <c r="S17" s="116">
        <v>0</v>
      </c>
      <c r="U17" s="115"/>
      <c r="V17" s="116"/>
      <c r="W17">
        <v>-12</v>
      </c>
      <c r="X17">
        <v>-183</v>
      </c>
      <c r="Y17">
        <v>0</v>
      </c>
      <c r="Z17">
        <v>-25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-15</v>
      </c>
      <c r="O18" s="88">
        <v>-183</v>
      </c>
      <c r="P18" s="88">
        <v>0</v>
      </c>
      <c r="Q18" s="88">
        <v>-25</v>
      </c>
      <c r="R18" s="88">
        <v>0</v>
      </c>
      <c r="S18" s="116">
        <v>0</v>
      </c>
      <c r="U18" s="115"/>
      <c r="V18" s="116"/>
      <c r="W18">
        <v>-15</v>
      </c>
      <c r="X18">
        <v>-183</v>
      </c>
      <c r="Y18">
        <v>0</v>
      </c>
      <c r="Z18">
        <v>-25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0.96</v>
      </c>
      <c r="M19" s="116">
        <v>0</v>
      </c>
      <c r="N19" s="115">
        <v>0</v>
      </c>
      <c r="O19" s="88">
        <v>-195</v>
      </c>
      <c r="P19" s="88">
        <v>0</v>
      </c>
      <c r="Q19" s="88">
        <v>-25</v>
      </c>
      <c r="R19" s="88">
        <v>0</v>
      </c>
      <c r="S19" s="116">
        <v>0</v>
      </c>
      <c r="U19" s="115"/>
      <c r="V19" s="116"/>
      <c r="W19">
        <v>0</v>
      </c>
      <c r="X19">
        <v>-195</v>
      </c>
      <c r="Y19">
        <v>0.96</v>
      </c>
      <c r="Z19">
        <v>-25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0</v>
      </c>
      <c r="O20" s="88">
        <v>-148</v>
      </c>
      <c r="P20" s="88">
        <v>0</v>
      </c>
      <c r="Q20" s="88">
        <v>-20</v>
      </c>
      <c r="R20" s="88">
        <v>0</v>
      </c>
      <c r="S20" s="116">
        <v>0</v>
      </c>
      <c r="U20" s="115"/>
      <c r="V20" s="116"/>
      <c r="W20">
        <v>0</v>
      </c>
      <c r="X20">
        <v>-148</v>
      </c>
      <c r="Y20">
        <v>0.96</v>
      </c>
      <c r="Z20">
        <v>-20</v>
      </c>
      <c r="AA20">
        <v>0</v>
      </c>
    </row>
    <row r="21" spans="7:27">
      <c r="G21" t="s">
        <v>63</v>
      </c>
      <c r="H21" s="115">
        <v>8.6199999999999992</v>
      </c>
      <c r="I21" s="88">
        <v>0</v>
      </c>
      <c r="J21" s="88">
        <v>0</v>
      </c>
      <c r="K21" s="88">
        <v>0</v>
      </c>
      <c r="L21" s="88">
        <v>1.92</v>
      </c>
      <c r="M21" s="116">
        <v>0</v>
      </c>
      <c r="N21" s="115">
        <v>0</v>
      </c>
      <c r="O21" s="88">
        <v>0</v>
      </c>
      <c r="P21" s="88">
        <v>0</v>
      </c>
      <c r="Q21" s="88">
        <v>-25</v>
      </c>
      <c r="R21" s="88">
        <v>0</v>
      </c>
      <c r="S21" s="116">
        <v>0</v>
      </c>
      <c r="U21" s="115"/>
      <c r="V21" s="116"/>
      <c r="W21">
        <v>8.6199999999999992</v>
      </c>
      <c r="X21">
        <v>0</v>
      </c>
      <c r="Y21">
        <v>1.92</v>
      </c>
      <c r="Z21">
        <v>-25</v>
      </c>
      <c r="AA21">
        <v>0</v>
      </c>
    </row>
    <row r="22" spans="7:27">
      <c r="G22" t="s">
        <v>64</v>
      </c>
      <c r="H22" s="115">
        <v>15.33</v>
      </c>
      <c r="I22" s="88">
        <v>0</v>
      </c>
      <c r="J22" s="88">
        <v>0</v>
      </c>
      <c r="K22" s="88">
        <v>0</v>
      </c>
      <c r="L22" s="88">
        <v>2.87</v>
      </c>
      <c r="M22" s="116">
        <v>0</v>
      </c>
      <c r="N22" s="115">
        <v>0</v>
      </c>
      <c r="O22" s="88">
        <v>0</v>
      </c>
      <c r="P22" s="88">
        <v>0</v>
      </c>
      <c r="Q22" s="88">
        <v>-20</v>
      </c>
      <c r="R22" s="88">
        <v>0</v>
      </c>
      <c r="S22" s="116">
        <v>0</v>
      </c>
      <c r="U22" s="115"/>
      <c r="V22" s="116"/>
      <c r="W22">
        <v>15.33</v>
      </c>
      <c r="X22">
        <v>0</v>
      </c>
      <c r="Y22">
        <v>2.87</v>
      </c>
      <c r="Z22">
        <v>-20</v>
      </c>
      <c r="AA22">
        <v>0</v>
      </c>
    </row>
    <row r="23" spans="7:27">
      <c r="G23" t="s">
        <v>65</v>
      </c>
      <c r="H23" s="115">
        <v>16.29</v>
      </c>
      <c r="I23" s="88">
        <v>4.79</v>
      </c>
      <c r="J23" s="88">
        <v>28.74</v>
      </c>
      <c r="K23" s="88">
        <v>0</v>
      </c>
      <c r="L23" s="88">
        <v>3.83</v>
      </c>
      <c r="M23" s="116">
        <v>0</v>
      </c>
      <c r="N23" s="115">
        <v>0</v>
      </c>
      <c r="O23" s="88">
        <v>0</v>
      </c>
      <c r="P23" s="88">
        <v>0</v>
      </c>
      <c r="Q23" s="88">
        <v>-20</v>
      </c>
      <c r="R23" s="88">
        <v>0</v>
      </c>
      <c r="S23" s="116">
        <v>0</v>
      </c>
      <c r="U23" s="115"/>
      <c r="V23" s="116"/>
      <c r="W23">
        <v>16.29</v>
      </c>
      <c r="X23">
        <v>4.79</v>
      </c>
      <c r="Y23">
        <v>3.83</v>
      </c>
      <c r="Z23">
        <v>-20</v>
      </c>
      <c r="AA23">
        <v>28.74</v>
      </c>
    </row>
    <row r="24" spans="7:27">
      <c r="G24" t="s">
        <v>66</v>
      </c>
      <c r="H24" s="115">
        <v>0</v>
      </c>
      <c r="I24" s="88">
        <v>28.74</v>
      </c>
      <c r="J24" s="88">
        <v>0</v>
      </c>
      <c r="K24" s="88">
        <v>0</v>
      </c>
      <c r="L24" s="88">
        <v>5.27</v>
      </c>
      <c r="M24" s="116">
        <v>0</v>
      </c>
      <c r="N24" s="115">
        <v>0</v>
      </c>
      <c r="O24" s="88">
        <v>0</v>
      </c>
      <c r="P24" s="88">
        <v>-11</v>
      </c>
      <c r="Q24" s="88">
        <v>-20</v>
      </c>
      <c r="R24" s="88">
        <v>0</v>
      </c>
      <c r="S24" s="116">
        <v>0</v>
      </c>
      <c r="U24" s="115"/>
      <c r="V24" s="116"/>
      <c r="W24">
        <v>0</v>
      </c>
      <c r="X24">
        <v>28.74</v>
      </c>
      <c r="Y24">
        <v>5.27</v>
      </c>
      <c r="Z24">
        <v>-20</v>
      </c>
      <c r="AA24">
        <v>-11</v>
      </c>
    </row>
    <row r="25" spans="7:27">
      <c r="G25" t="s">
        <v>67</v>
      </c>
      <c r="H25" s="115">
        <v>0</v>
      </c>
      <c r="I25" s="88">
        <v>21.08</v>
      </c>
      <c r="J25" s="88">
        <v>0</v>
      </c>
      <c r="K25" s="88">
        <v>0</v>
      </c>
      <c r="L25" s="88">
        <v>5.27</v>
      </c>
      <c r="M25" s="116">
        <v>0</v>
      </c>
      <c r="N25" s="115">
        <v>-18</v>
      </c>
      <c r="O25" s="88">
        <v>0</v>
      </c>
      <c r="P25" s="88">
        <v>-44</v>
      </c>
      <c r="Q25" s="88">
        <v>-20</v>
      </c>
      <c r="R25" s="88">
        <v>0</v>
      </c>
      <c r="S25" s="116">
        <v>0</v>
      </c>
      <c r="U25" s="115"/>
      <c r="V25" s="116"/>
      <c r="W25">
        <v>-18</v>
      </c>
      <c r="X25">
        <v>21.08</v>
      </c>
      <c r="Y25">
        <v>5.27</v>
      </c>
      <c r="Z25">
        <v>-20</v>
      </c>
      <c r="AA25">
        <v>-44</v>
      </c>
    </row>
    <row r="26" spans="7:27">
      <c r="G26" t="s">
        <v>68</v>
      </c>
      <c r="H26" s="115">
        <v>0</v>
      </c>
      <c r="I26" s="88">
        <v>0</v>
      </c>
      <c r="J26" s="88">
        <v>62.27</v>
      </c>
      <c r="K26" s="88">
        <v>0</v>
      </c>
      <c r="L26" s="88">
        <v>6.71</v>
      </c>
      <c r="M26" s="116">
        <v>0</v>
      </c>
      <c r="N26" s="115">
        <v>-126</v>
      </c>
      <c r="O26" s="88">
        <v>-23</v>
      </c>
      <c r="P26" s="88">
        <v>0</v>
      </c>
      <c r="Q26" s="88">
        <v>-10</v>
      </c>
      <c r="R26" s="88">
        <v>0</v>
      </c>
      <c r="S26" s="116">
        <v>0</v>
      </c>
      <c r="U26" s="115"/>
      <c r="V26" s="116"/>
      <c r="W26">
        <v>-126</v>
      </c>
      <c r="X26">
        <v>-23</v>
      </c>
      <c r="Y26">
        <v>6.71</v>
      </c>
      <c r="Z26">
        <v>-10</v>
      </c>
      <c r="AA26">
        <v>62.27</v>
      </c>
    </row>
    <row r="27" spans="7:27">
      <c r="G27" t="s">
        <v>69</v>
      </c>
      <c r="H27" s="115">
        <v>23.95</v>
      </c>
      <c r="I27" s="88">
        <v>0</v>
      </c>
      <c r="J27" s="88">
        <v>66.12</v>
      </c>
      <c r="K27" s="88">
        <v>0</v>
      </c>
      <c r="L27" s="88">
        <v>8.14</v>
      </c>
      <c r="M27" s="116">
        <v>0</v>
      </c>
      <c r="N27" s="115">
        <v>0</v>
      </c>
      <c r="O27" s="88">
        <v>-26</v>
      </c>
      <c r="P27" s="88">
        <v>0</v>
      </c>
      <c r="Q27" s="88">
        <v>-10</v>
      </c>
      <c r="R27" s="88">
        <v>0</v>
      </c>
      <c r="S27" s="116">
        <v>0</v>
      </c>
      <c r="U27" s="115"/>
      <c r="V27" s="116"/>
      <c r="W27">
        <v>23.95</v>
      </c>
      <c r="X27">
        <v>-26</v>
      </c>
      <c r="Y27">
        <v>8.14</v>
      </c>
      <c r="Z27">
        <v>-10</v>
      </c>
      <c r="AA27">
        <v>66.12</v>
      </c>
    </row>
    <row r="28" spans="7:27">
      <c r="G28" t="s">
        <v>70</v>
      </c>
      <c r="H28" s="115">
        <v>54.61</v>
      </c>
      <c r="I28" s="88">
        <v>0</v>
      </c>
      <c r="J28" s="88">
        <v>64.400000000000006</v>
      </c>
      <c r="K28" s="88">
        <v>0</v>
      </c>
      <c r="L28" s="88">
        <v>8.6199999999999992</v>
      </c>
      <c r="M28" s="116">
        <v>0</v>
      </c>
      <c r="N28" s="115">
        <v>0</v>
      </c>
      <c r="O28" s="88">
        <v>-17</v>
      </c>
      <c r="P28" s="88">
        <v>0</v>
      </c>
      <c r="Q28" s="88">
        <v>-10</v>
      </c>
      <c r="R28" s="88">
        <v>0</v>
      </c>
      <c r="S28" s="116">
        <v>0</v>
      </c>
      <c r="U28" s="115"/>
      <c r="V28" s="116"/>
      <c r="W28">
        <v>54.61</v>
      </c>
      <c r="X28">
        <v>-17</v>
      </c>
      <c r="Y28">
        <v>8.6199999999999992</v>
      </c>
      <c r="Z28">
        <v>-10</v>
      </c>
      <c r="AA28">
        <v>64.400000000000006</v>
      </c>
    </row>
    <row r="29" spans="7:27">
      <c r="G29" t="s">
        <v>71</v>
      </c>
      <c r="H29" s="115">
        <v>0</v>
      </c>
      <c r="I29" s="88">
        <v>0</v>
      </c>
      <c r="J29" s="88">
        <v>59.69</v>
      </c>
      <c r="K29" s="88">
        <v>0</v>
      </c>
      <c r="L29" s="88">
        <v>10.54</v>
      </c>
      <c r="M29" s="116">
        <v>0</v>
      </c>
      <c r="N29" s="115">
        <v>0</v>
      </c>
      <c r="O29" s="88">
        <v>-43</v>
      </c>
      <c r="P29" s="88">
        <v>0</v>
      </c>
      <c r="Q29" s="88">
        <v>-10</v>
      </c>
      <c r="R29" s="88">
        <v>0</v>
      </c>
      <c r="S29" s="116">
        <v>0</v>
      </c>
      <c r="U29" s="115"/>
      <c r="V29" s="116"/>
      <c r="W29">
        <v>0</v>
      </c>
      <c r="X29">
        <v>-43</v>
      </c>
      <c r="Y29">
        <v>10.54</v>
      </c>
      <c r="Z29">
        <v>-10</v>
      </c>
      <c r="AA29">
        <v>59.69</v>
      </c>
    </row>
    <row r="30" spans="7:27">
      <c r="G30" t="s">
        <v>72</v>
      </c>
      <c r="H30" s="115">
        <v>17.25</v>
      </c>
      <c r="I30" s="88">
        <v>0</v>
      </c>
      <c r="J30" s="88">
        <v>61.02</v>
      </c>
      <c r="K30" s="88">
        <v>0</v>
      </c>
      <c r="L30" s="88">
        <v>11.5</v>
      </c>
      <c r="M30" s="116">
        <v>0</v>
      </c>
      <c r="N30" s="115">
        <v>0</v>
      </c>
      <c r="O30" s="88">
        <v>-52</v>
      </c>
      <c r="P30" s="88">
        <v>0</v>
      </c>
      <c r="Q30" s="88">
        <v>-10</v>
      </c>
      <c r="R30" s="88">
        <v>0</v>
      </c>
      <c r="S30" s="116">
        <v>0</v>
      </c>
      <c r="U30" s="115"/>
      <c r="V30" s="116"/>
      <c r="W30">
        <v>17.25</v>
      </c>
      <c r="X30">
        <v>-52</v>
      </c>
      <c r="Y30">
        <v>11.5</v>
      </c>
      <c r="Z30">
        <v>-10</v>
      </c>
      <c r="AA30">
        <v>61.02</v>
      </c>
    </row>
    <row r="31" spans="7:27">
      <c r="G31" t="s">
        <v>73</v>
      </c>
      <c r="H31" s="115">
        <v>46.95</v>
      </c>
      <c r="I31" s="88">
        <v>0</v>
      </c>
      <c r="J31" s="88">
        <v>68.02</v>
      </c>
      <c r="K31" s="88">
        <v>0</v>
      </c>
      <c r="L31" s="88">
        <v>11.5</v>
      </c>
      <c r="M31" s="116">
        <v>0</v>
      </c>
      <c r="N31" s="115">
        <v>0</v>
      </c>
      <c r="O31" s="88">
        <v>-50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46.95</v>
      </c>
      <c r="X31">
        <v>-50</v>
      </c>
      <c r="Y31">
        <v>11.5</v>
      </c>
      <c r="Z31">
        <v>0</v>
      </c>
      <c r="AA31">
        <v>68.02</v>
      </c>
    </row>
    <row r="32" spans="7:27">
      <c r="G32" t="s">
        <v>74</v>
      </c>
      <c r="H32" s="115">
        <v>65.150000000000006</v>
      </c>
      <c r="I32" s="88">
        <v>0</v>
      </c>
      <c r="J32" s="88">
        <v>56.53</v>
      </c>
      <c r="K32" s="88">
        <v>0</v>
      </c>
      <c r="L32" s="88">
        <v>13.41</v>
      </c>
      <c r="M32" s="116">
        <v>0</v>
      </c>
      <c r="N32" s="115">
        <v>0</v>
      </c>
      <c r="O32" s="88">
        <v>-63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65.150000000000006</v>
      </c>
      <c r="X32">
        <v>-63</v>
      </c>
      <c r="Y32">
        <v>13.41</v>
      </c>
      <c r="Z32">
        <v>0</v>
      </c>
      <c r="AA32">
        <v>56.53</v>
      </c>
    </row>
    <row r="33" spans="7:27">
      <c r="G33" t="s">
        <v>75</v>
      </c>
      <c r="H33" s="115">
        <v>76.650000000000006</v>
      </c>
      <c r="I33" s="88">
        <v>0</v>
      </c>
      <c r="J33" s="88">
        <v>48.86</v>
      </c>
      <c r="K33" s="88">
        <v>0</v>
      </c>
      <c r="L33" s="88">
        <v>12.46</v>
      </c>
      <c r="M33" s="116">
        <v>0</v>
      </c>
      <c r="N33" s="115">
        <v>0</v>
      </c>
      <c r="O33" s="88">
        <v>-30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76.650000000000006</v>
      </c>
      <c r="X33">
        <v>-30</v>
      </c>
      <c r="Y33">
        <v>12.46</v>
      </c>
      <c r="Z33">
        <v>0</v>
      </c>
      <c r="AA33">
        <v>48.86</v>
      </c>
    </row>
    <row r="34" spans="7:27">
      <c r="G34" t="s">
        <v>76</v>
      </c>
      <c r="H34" s="115">
        <v>86.24</v>
      </c>
      <c r="I34" s="88">
        <v>0</v>
      </c>
      <c r="J34" s="88">
        <v>58.44</v>
      </c>
      <c r="K34" s="88">
        <v>0</v>
      </c>
      <c r="L34" s="88">
        <v>13.41</v>
      </c>
      <c r="M34" s="116">
        <v>0</v>
      </c>
      <c r="N34" s="115">
        <v>0</v>
      </c>
      <c r="O34" s="88">
        <v>-18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86.24</v>
      </c>
      <c r="X34">
        <v>-18</v>
      </c>
      <c r="Y34">
        <v>13.41</v>
      </c>
      <c r="Z34">
        <v>0</v>
      </c>
      <c r="AA34">
        <v>58.44</v>
      </c>
    </row>
    <row r="35" spans="7:27">
      <c r="G35" t="s">
        <v>77</v>
      </c>
      <c r="H35" s="115">
        <v>76.650000000000006</v>
      </c>
      <c r="I35" s="88">
        <v>0</v>
      </c>
      <c r="J35" s="88">
        <v>28.74</v>
      </c>
      <c r="K35" s="88">
        <v>0</v>
      </c>
      <c r="L35" s="88">
        <v>11.5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76.650000000000006</v>
      </c>
      <c r="X35">
        <v>0</v>
      </c>
      <c r="Y35">
        <v>11.5</v>
      </c>
      <c r="Z35">
        <v>0</v>
      </c>
      <c r="AA35">
        <v>28.74</v>
      </c>
    </row>
    <row r="36" spans="7:27">
      <c r="G36" t="s">
        <v>78</v>
      </c>
      <c r="H36" s="115">
        <v>73.77</v>
      </c>
      <c r="I36" s="88">
        <v>0</v>
      </c>
      <c r="J36" s="88">
        <v>28.74</v>
      </c>
      <c r="K36" s="88">
        <v>0</v>
      </c>
      <c r="L36" s="88">
        <v>11.5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73.77</v>
      </c>
      <c r="X36">
        <v>0</v>
      </c>
      <c r="Y36">
        <v>11.5</v>
      </c>
      <c r="Z36">
        <v>0</v>
      </c>
      <c r="AA36">
        <v>28.74</v>
      </c>
    </row>
    <row r="37" spans="7:27">
      <c r="G37" t="s">
        <v>79</v>
      </c>
      <c r="H37" s="115">
        <v>79.52</v>
      </c>
      <c r="I37" s="88">
        <v>14.37</v>
      </c>
      <c r="J37" s="88">
        <v>28.74</v>
      </c>
      <c r="K37" s="88">
        <v>0</v>
      </c>
      <c r="L37" s="88">
        <v>11.98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79.52</v>
      </c>
      <c r="X37">
        <v>14.37</v>
      </c>
      <c r="Y37">
        <v>11.98</v>
      </c>
      <c r="Z37">
        <v>0</v>
      </c>
      <c r="AA37">
        <v>28.74</v>
      </c>
    </row>
    <row r="38" spans="7:27">
      <c r="G38" t="s">
        <v>80</v>
      </c>
      <c r="H38" s="115">
        <v>67.06</v>
      </c>
      <c r="I38" s="88">
        <v>16.29</v>
      </c>
      <c r="J38" s="88">
        <v>28.74</v>
      </c>
      <c r="K38" s="88">
        <v>0</v>
      </c>
      <c r="L38" s="88">
        <v>11.5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67.06</v>
      </c>
      <c r="X38">
        <v>16.29</v>
      </c>
      <c r="Y38">
        <v>11.5</v>
      </c>
      <c r="Z38">
        <v>0</v>
      </c>
      <c r="AA38">
        <v>28.74</v>
      </c>
    </row>
    <row r="39" spans="7:27">
      <c r="G39" t="s">
        <v>81</v>
      </c>
      <c r="H39" s="115">
        <v>83.36</v>
      </c>
      <c r="I39" s="88">
        <v>28.74</v>
      </c>
      <c r="J39" s="88">
        <v>28.74</v>
      </c>
      <c r="K39" s="88">
        <v>0</v>
      </c>
      <c r="L39" s="88">
        <v>11.98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83.36</v>
      </c>
      <c r="X39">
        <v>28.74</v>
      </c>
      <c r="Y39">
        <v>11.98</v>
      </c>
      <c r="Z39">
        <v>0</v>
      </c>
      <c r="AA39">
        <v>28.74</v>
      </c>
    </row>
    <row r="40" spans="7:27">
      <c r="G40" t="s">
        <v>82</v>
      </c>
      <c r="H40" s="115">
        <v>79.52</v>
      </c>
      <c r="I40" s="88">
        <v>35.450000000000003</v>
      </c>
      <c r="J40" s="88">
        <v>28.74</v>
      </c>
      <c r="K40" s="88">
        <v>0</v>
      </c>
      <c r="L40" s="88">
        <v>11.5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79.52</v>
      </c>
      <c r="X40">
        <v>35.450000000000003</v>
      </c>
      <c r="Y40">
        <v>11.5</v>
      </c>
      <c r="Z40">
        <v>0</v>
      </c>
      <c r="AA40">
        <v>28.74</v>
      </c>
    </row>
    <row r="41" spans="7:27">
      <c r="G41" t="s">
        <v>83</v>
      </c>
      <c r="H41" s="115">
        <v>58.45</v>
      </c>
      <c r="I41" s="88">
        <v>28.74</v>
      </c>
      <c r="J41" s="88">
        <v>28.74</v>
      </c>
      <c r="K41" s="88">
        <v>0</v>
      </c>
      <c r="L41" s="88">
        <v>11.5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58.45</v>
      </c>
      <c r="X41">
        <v>28.74</v>
      </c>
      <c r="Y41">
        <v>11.5</v>
      </c>
      <c r="Z41">
        <v>0</v>
      </c>
      <c r="AA41">
        <v>28.74</v>
      </c>
    </row>
    <row r="42" spans="7:27">
      <c r="G42" t="s">
        <v>84</v>
      </c>
      <c r="H42" s="115">
        <v>100.6</v>
      </c>
      <c r="I42" s="88">
        <v>35.450000000000003</v>
      </c>
      <c r="J42" s="88">
        <v>19.16</v>
      </c>
      <c r="K42" s="88">
        <v>0</v>
      </c>
      <c r="L42" s="88">
        <v>11.5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100.6</v>
      </c>
      <c r="X42">
        <v>35.450000000000003</v>
      </c>
      <c r="Y42">
        <v>11.5</v>
      </c>
      <c r="Z42">
        <v>0</v>
      </c>
      <c r="AA42">
        <v>19.16</v>
      </c>
    </row>
    <row r="43" spans="7:27">
      <c r="G43" t="s">
        <v>85</v>
      </c>
      <c r="H43" s="115">
        <v>99.64</v>
      </c>
      <c r="I43" s="88">
        <v>50.78</v>
      </c>
      <c r="J43" s="88">
        <v>19.16</v>
      </c>
      <c r="K43" s="88">
        <v>0</v>
      </c>
      <c r="L43" s="88">
        <v>11.02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99.64</v>
      </c>
      <c r="X43">
        <v>50.78</v>
      </c>
      <c r="Y43">
        <v>11.02</v>
      </c>
      <c r="Z43">
        <v>0</v>
      </c>
      <c r="AA43">
        <v>19.16</v>
      </c>
    </row>
    <row r="44" spans="7:27">
      <c r="G44" t="s">
        <v>86</v>
      </c>
      <c r="H44" s="115">
        <v>103.47</v>
      </c>
      <c r="I44" s="88">
        <v>45.99</v>
      </c>
      <c r="J44" s="88">
        <v>9.58</v>
      </c>
      <c r="K44" s="88">
        <v>0</v>
      </c>
      <c r="L44" s="88">
        <v>10.54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103.47</v>
      </c>
      <c r="X44">
        <v>45.99</v>
      </c>
      <c r="Y44">
        <v>10.54</v>
      </c>
      <c r="Z44">
        <v>0</v>
      </c>
      <c r="AA44">
        <v>9.58</v>
      </c>
    </row>
    <row r="45" spans="7:27">
      <c r="G45" t="s">
        <v>87</v>
      </c>
      <c r="H45" s="115">
        <v>108.27</v>
      </c>
      <c r="I45" s="88">
        <v>43.11</v>
      </c>
      <c r="J45" s="88">
        <v>0</v>
      </c>
      <c r="K45" s="88">
        <v>0</v>
      </c>
      <c r="L45" s="88">
        <v>10.06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108.27</v>
      </c>
      <c r="X45">
        <v>43.11</v>
      </c>
      <c r="Y45">
        <v>10.06</v>
      </c>
      <c r="Z45">
        <v>0</v>
      </c>
      <c r="AA45">
        <v>0</v>
      </c>
    </row>
    <row r="46" spans="7:27">
      <c r="G46" t="s">
        <v>88</v>
      </c>
      <c r="H46" s="115">
        <v>69.94</v>
      </c>
      <c r="I46" s="88">
        <v>37.369999999999997</v>
      </c>
      <c r="J46" s="88">
        <v>0</v>
      </c>
      <c r="K46" s="88">
        <v>0</v>
      </c>
      <c r="L46" s="88">
        <v>9.58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69.94</v>
      </c>
      <c r="X46">
        <v>37.369999999999997</v>
      </c>
      <c r="Y46">
        <v>9.58</v>
      </c>
      <c r="Z46">
        <v>0</v>
      </c>
      <c r="AA46">
        <v>0</v>
      </c>
    </row>
    <row r="47" spans="7:27">
      <c r="G47" t="s">
        <v>89</v>
      </c>
      <c r="H47" s="115">
        <v>110.17</v>
      </c>
      <c r="I47" s="88">
        <v>51.74</v>
      </c>
      <c r="J47" s="88">
        <v>0</v>
      </c>
      <c r="K47" s="88">
        <v>0</v>
      </c>
      <c r="L47" s="88">
        <v>2.4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110.17</v>
      </c>
      <c r="X47">
        <v>51.74</v>
      </c>
      <c r="Y47">
        <v>2.4</v>
      </c>
      <c r="Z47">
        <v>0</v>
      </c>
      <c r="AA47">
        <v>0</v>
      </c>
    </row>
    <row r="48" spans="7:27">
      <c r="G48" t="s">
        <v>90</v>
      </c>
      <c r="H48" s="115">
        <v>69.95</v>
      </c>
      <c r="I48" s="88">
        <v>39.28</v>
      </c>
      <c r="J48" s="88">
        <v>28.74</v>
      </c>
      <c r="K48" s="88">
        <v>0</v>
      </c>
      <c r="L48" s="88">
        <v>1.63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69.95</v>
      </c>
      <c r="X48">
        <v>39.28</v>
      </c>
      <c r="Y48">
        <v>1.63</v>
      </c>
      <c r="Z48">
        <v>0</v>
      </c>
      <c r="AA48">
        <v>28.74</v>
      </c>
    </row>
    <row r="49" spans="7:27">
      <c r="G49" t="s">
        <v>91</v>
      </c>
      <c r="H49" s="115">
        <v>66.11</v>
      </c>
      <c r="I49" s="88">
        <v>25.87</v>
      </c>
      <c r="J49" s="88">
        <v>14.37</v>
      </c>
      <c r="K49" s="88">
        <v>0</v>
      </c>
      <c r="L49" s="88">
        <v>0.67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66.11</v>
      </c>
      <c r="X49">
        <v>25.87</v>
      </c>
      <c r="Y49">
        <v>0.67</v>
      </c>
      <c r="Z49">
        <v>0</v>
      </c>
      <c r="AA49">
        <v>14.37</v>
      </c>
    </row>
    <row r="50" spans="7:27">
      <c r="G50" t="s">
        <v>92</v>
      </c>
      <c r="H50" s="115">
        <v>27.79</v>
      </c>
      <c r="I50" s="88">
        <v>8.6199999999999992</v>
      </c>
      <c r="J50" s="88">
        <v>9.58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27.79</v>
      </c>
      <c r="X50">
        <v>8.6199999999999992</v>
      </c>
      <c r="Y50">
        <v>0</v>
      </c>
      <c r="Z50">
        <v>0</v>
      </c>
      <c r="AA50">
        <v>9.58</v>
      </c>
    </row>
    <row r="51" spans="7:27">
      <c r="G51" t="s">
        <v>93</v>
      </c>
      <c r="H51" s="115">
        <v>9.58</v>
      </c>
      <c r="I51" s="88">
        <v>0</v>
      </c>
      <c r="J51" s="88">
        <v>14.37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9.58</v>
      </c>
      <c r="X51">
        <v>0</v>
      </c>
      <c r="Y51">
        <v>0</v>
      </c>
      <c r="Z51">
        <v>0</v>
      </c>
      <c r="AA51">
        <v>14.37</v>
      </c>
    </row>
    <row r="52" spans="7:27">
      <c r="G52" t="s">
        <v>94</v>
      </c>
      <c r="H52" s="115">
        <v>0</v>
      </c>
      <c r="I52" s="88">
        <v>0</v>
      </c>
      <c r="J52" s="88">
        <v>9.58</v>
      </c>
      <c r="K52" s="88">
        <v>0</v>
      </c>
      <c r="L52" s="88">
        <v>0</v>
      </c>
      <c r="M52" s="116">
        <v>0</v>
      </c>
      <c r="N52" s="115">
        <v>-48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-48</v>
      </c>
      <c r="X52">
        <v>0</v>
      </c>
      <c r="Y52">
        <v>0</v>
      </c>
      <c r="Z52">
        <v>0</v>
      </c>
      <c r="AA52">
        <v>9.58</v>
      </c>
    </row>
    <row r="53" spans="7:27">
      <c r="G53" t="s">
        <v>95</v>
      </c>
      <c r="H53" s="115">
        <v>0</v>
      </c>
      <c r="I53" s="88">
        <v>0</v>
      </c>
      <c r="J53" s="88">
        <v>28.74</v>
      </c>
      <c r="K53" s="88">
        <v>0</v>
      </c>
      <c r="L53" s="88">
        <v>0</v>
      </c>
      <c r="M53" s="116">
        <v>0</v>
      </c>
      <c r="N53" s="115">
        <v>-23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-23</v>
      </c>
      <c r="X53">
        <v>0</v>
      </c>
      <c r="Y53">
        <v>0</v>
      </c>
      <c r="Z53">
        <v>0</v>
      </c>
      <c r="AA53">
        <v>28.74</v>
      </c>
    </row>
    <row r="54" spans="7:27">
      <c r="G54" t="s">
        <v>96</v>
      </c>
      <c r="H54" s="115">
        <v>0</v>
      </c>
      <c r="I54" s="88">
        <v>14.37</v>
      </c>
      <c r="J54" s="88">
        <v>38.33</v>
      </c>
      <c r="K54" s="88">
        <v>0</v>
      </c>
      <c r="L54" s="88">
        <v>0</v>
      </c>
      <c r="M54" s="116">
        <v>0</v>
      </c>
      <c r="N54" s="115">
        <v>-12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-12</v>
      </c>
      <c r="X54">
        <v>14.37</v>
      </c>
      <c r="Y54">
        <v>0</v>
      </c>
      <c r="Z54">
        <v>0</v>
      </c>
      <c r="AA54">
        <v>38.33</v>
      </c>
    </row>
    <row r="55" spans="7:27">
      <c r="G55" t="s">
        <v>97</v>
      </c>
      <c r="H55" s="115">
        <v>14.37</v>
      </c>
      <c r="I55" s="88">
        <v>14.37</v>
      </c>
      <c r="J55" s="88">
        <v>23.96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-2</v>
      </c>
      <c r="S55" s="116">
        <v>0</v>
      </c>
      <c r="U55" s="115"/>
      <c r="V55" s="116"/>
      <c r="W55">
        <v>14.37</v>
      </c>
      <c r="X55">
        <v>14.37</v>
      </c>
      <c r="Y55">
        <v>-2</v>
      </c>
      <c r="Z55">
        <v>0</v>
      </c>
      <c r="AA55">
        <v>23.96</v>
      </c>
    </row>
    <row r="56" spans="7:27">
      <c r="G56" t="s">
        <v>98</v>
      </c>
      <c r="H56" s="115">
        <v>42.16</v>
      </c>
      <c r="I56" s="88">
        <v>14.37</v>
      </c>
      <c r="J56" s="88">
        <v>14.37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-2</v>
      </c>
      <c r="S56" s="116">
        <v>0</v>
      </c>
      <c r="U56" s="115"/>
      <c r="V56" s="116"/>
      <c r="W56">
        <v>42.16</v>
      </c>
      <c r="X56">
        <v>14.37</v>
      </c>
      <c r="Y56">
        <v>-2</v>
      </c>
      <c r="Z56">
        <v>0</v>
      </c>
      <c r="AA56">
        <v>14.37</v>
      </c>
    </row>
    <row r="57" spans="7:27">
      <c r="G57" t="s">
        <v>99</v>
      </c>
      <c r="H57" s="115">
        <v>41.19</v>
      </c>
      <c r="I57" s="88">
        <v>9.58</v>
      </c>
      <c r="J57" s="88">
        <v>12.46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-2.5</v>
      </c>
      <c r="S57" s="116">
        <v>0</v>
      </c>
      <c r="U57" s="115"/>
      <c r="V57" s="116"/>
      <c r="W57">
        <v>41.19</v>
      </c>
      <c r="X57">
        <v>9.58</v>
      </c>
      <c r="Y57">
        <v>-2.5</v>
      </c>
      <c r="Z57">
        <v>0</v>
      </c>
      <c r="AA57">
        <v>12.46</v>
      </c>
    </row>
    <row r="58" spans="7:27">
      <c r="G58" t="s">
        <v>100</v>
      </c>
      <c r="H58" s="115">
        <v>25.86</v>
      </c>
      <c r="I58" s="88">
        <v>0</v>
      </c>
      <c r="J58" s="88">
        <v>12.46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-3</v>
      </c>
      <c r="S58" s="116">
        <v>0</v>
      </c>
      <c r="U58" s="115"/>
      <c r="V58" s="116"/>
      <c r="W58">
        <v>25.86</v>
      </c>
      <c r="X58">
        <v>0</v>
      </c>
      <c r="Y58">
        <v>-3</v>
      </c>
      <c r="Z58">
        <v>0</v>
      </c>
      <c r="AA58">
        <v>12.46</v>
      </c>
    </row>
    <row r="59" spans="7:27">
      <c r="G59" t="s">
        <v>101</v>
      </c>
      <c r="H59" s="115">
        <v>49.83</v>
      </c>
      <c r="I59" s="88">
        <v>38.32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-10</v>
      </c>
      <c r="Q59" s="88">
        <v>0</v>
      </c>
      <c r="R59" s="88">
        <v>-3.5</v>
      </c>
      <c r="S59" s="116">
        <v>0</v>
      </c>
      <c r="U59" s="115"/>
      <c r="V59" s="116"/>
      <c r="W59">
        <v>49.83</v>
      </c>
      <c r="X59">
        <v>38.32</v>
      </c>
      <c r="Y59">
        <v>-3.5</v>
      </c>
      <c r="Z59">
        <v>0</v>
      </c>
      <c r="AA59">
        <v>-10</v>
      </c>
    </row>
    <row r="60" spans="7:27">
      <c r="G60" t="s">
        <v>102</v>
      </c>
      <c r="H60" s="115">
        <v>35.450000000000003</v>
      </c>
      <c r="I60" s="88">
        <v>25.87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-50</v>
      </c>
      <c r="Q60" s="88">
        <v>0</v>
      </c>
      <c r="R60" s="88">
        <v>-3.7</v>
      </c>
      <c r="S60" s="116">
        <v>0</v>
      </c>
      <c r="U60" s="115"/>
      <c r="V60" s="116"/>
      <c r="W60">
        <v>35.450000000000003</v>
      </c>
      <c r="X60">
        <v>25.87</v>
      </c>
      <c r="Y60">
        <v>-3.7</v>
      </c>
      <c r="Z60">
        <v>0</v>
      </c>
      <c r="AA60">
        <v>-50</v>
      </c>
    </row>
    <row r="61" spans="7:27">
      <c r="G61" t="s">
        <v>103</v>
      </c>
      <c r="H61" s="115">
        <v>37.369999999999997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-50</v>
      </c>
      <c r="Q61" s="88">
        <v>0</v>
      </c>
      <c r="R61" s="88">
        <v>0</v>
      </c>
      <c r="S61" s="116">
        <v>0</v>
      </c>
      <c r="U61" s="115"/>
      <c r="V61" s="116"/>
      <c r="W61">
        <v>37.369999999999997</v>
      </c>
      <c r="X61">
        <v>0</v>
      </c>
      <c r="Y61">
        <v>0</v>
      </c>
      <c r="Z61">
        <v>0</v>
      </c>
      <c r="AA61">
        <v>-50</v>
      </c>
    </row>
    <row r="62" spans="7:27">
      <c r="G62" t="s">
        <v>104</v>
      </c>
      <c r="H62" s="115">
        <v>14.37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-60</v>
      </c>
      <c r="Q62" s="88">
        <v>0</v>
      </c>
      <c r="R62" s="88">
        <v>0</v>
      </c>
      <c r="S62" s="116">
        <v>0</v>
      </c>
      <c r="U62" s="115"/>
      <c r="V62" s="116"/>
      <c r="W62">
        <v>14.37</v>
      </c>
      <c r="X62">
        <v>0</v>
      </c>
      <c r="Y62">
        <v>0</v>
      </c>
      <c r="Z62">
        <v>0</v>
      </c>
      <c r="AA62">
        <v>-60</v>
      </c>
    </row>
    <row r="63" spans="7:27">
      <c r="G63" t="s">
        <v>105</v>
      </c>
      <c r="H63" s="115">
        <v>0</v>
      </c>
      <c r="I63" s="88">
        <v>9.58</v>
      </c>
      <c r="J63" s="88">
        <v>0</v>
      </c>
      <c r="K63" s="88">
        <v>0</v>
      </c>
      <c r="L63" s="88">
        <v>0</v>
      </c>
      <c r="M63" s="116">
        <v>0</v>
      </c>
      <c r="N63" s="115">
        <v>-31</v>
      </c>
      <c r="O63" s="88">
        <v>0</v>
      </c>
      <c r="P63" s="88">
        <v>-50</v>
      </c>
      <c r="Q63" s="88">
        <v>0</v>
      </c>
      <c r="R63" s="88">
        <v>-4.5</v>
      </c>
      <c r="S63" s="116">
        <v>0</v>
      </c>
      <c r="U63" s="115"/>
      <c r="V63" s="116"/>
      <c r="W63">
        <v>-31</v>
      </c>
      <c r="X63">
        <v>9.58</v>
      </c>
      <c r="Y63">
        <v>-4.5</v>
      </c>
      <c r="Z63">
        <v>0</v>
      </c>
      <c r="AA63">
        <v>-50</v>
      </c>
    </row>
    <row r="64" spans="7:27">
      <c r="G64" t="s">
        <v>106</v>
      </c>
      <c r="H64" s="115">
        <v>0</v>
      </c>
      <c r="I64" s="88">
        <v>9.58</v>
      </c>
      <c r="J64" s="88">
        <v>0</v>
      </c>
      <c r="K64" s="88">
        <v>0</v>
      </c>
      <c r="L64" s="88">
        <v>0</v>
      </c>
      <c r="M64" s="116">
        <v>0</v>
      </c>
      <c r="N64" s="115">
        <v>-31</v>
      </c>
      <c r="O64" s="88">
        <v>0</v>
      </c>
      <c r="P64" s="88">
        <v>-50</v>
      </c>
      <c r="Q64" s="88">
        <v>0</v>
      </c>
      <c r="R64" s="88">
        <v>-4</v>
      </c>
      <c r="S64" s="116">
        <v>0</v>
      </c>
      <c r="U64" s="115"/>
      <c r="V64" s="116"/>
      <c r="W64">
        <v>-31</v>
      </c>
      <c r="X64">
        <v>9.58</v>
      </c>
      <c r="Y64">
        <v>-4</v>
      </c>
      <c r="Z64">
        <v>0</v>
      </c>
      <c r="AA64">
        <v>-50</v>
      </c>
    </row>
    <row r="65" spans="7:27">
      <c r="G65" t="s">
        <v>107</v>
      </c>
      <c r="H65" s="115">
        <v>0</v>
      </c>
      <c r="I65" s="88">
        <v>28.74</v>
      </c>
      <c r="J65" s="88">
        <v>0</v>
      </c>
      <c r="K65" s="88">
        <v>0</v>
      </c>
      <c r="L65" s="88">
        <v>0</v>
      </c>
      <c r="M65" s="116">
        <v>0</v>
      </c>
      <c r="N65" s="115">
        <v>-56</v>
      </c>
      <c r="O65" s="88">
        <v>0</v>
      </c>
      <c r="P65" s="88">
        <v>-55</v>
      </c>
      <c r="Q65" s="88">
        <v>0</v>
      </c>
      <c r="R65" s="88">
        <v>-3.5</v>
      </c>
      <c r="S65" s="116">
        <v>0</v>
      </c>
      <c r="U65" s="115"/>
      <c r="V65" s="116"/>
      <c r="W65">
        <v>-56</v>
      </c>
      <c r="X65">
        <v>28.74</v>
      </c>
      <c r="Y65">
        <v>-3.5</v>
      </c>
      <c r="Z65">
        <v>0</v>
      </c>
      <c r="AA65">
        <v>-55</v>
      </c>
    </row>
    <row r="66" spans="7:27">
      <c r="G66" t="s">
        <v>108</v>
      </c>
      <c r="H66" s="115">
        <v>0</v>
      </c>
      <c r="I66" s="88">
        <v>38.32</v>
      </c>
      <c r="J66" s="88">
        <v>0</v>
      </c>
      <c r="K66" s="88">
        <v>0</v>
      </c>
      <c r="L66" s="88">
        <v>0</v>
      </c>
      <c r="M66" s="116">
        <v>0</v>
      </c>
      <c r="N66" s="115">
        <v>-53</v>
      </c>
      <c r="O66" s="88">
        <v>0</v>
      </c>
      <c r="P66" s="88">
        <v>-40</v>
      </c>
      <c r="Q66" s="88">
        <v>0</v>
      </c>
      <c r="R66" s="88">
        <v>-2.5</v>
      </c>
      <c r="S66" s="116">
        <v>0</v>
      </c>
      <c r="U66" s="115"/>
      <c r="V66" s="116"/>
      <c r="W66">
        <v>-53</v>
      </c>
      <c r="X66">
        <v>38.32</v>
      </c>
      <c r="Y66">
        <v>-2.5</v>
      </c>
      <c r="Z66">
        <v>0</v>
      </c>
      <c r="AA66">
        <v>-40</v>
      </c>
    </row>
    <row r="67" spans="7:27">
      <c r="G67" t="s">
        <v>109</v>
      </c>
      <c r="H67" s="115">
        <v>0</v>
      </c>
      <c r="I67" s="88">
        <v>7.66</v>
      </c>
      <c r="J67" s="88">
        <v>0</v>
      </c>
      <c r="K67" s="88">
        <v>0</v>
      </c>
      <c r="L67" s="88">
        <v>0</v>
      </c>
      <c r="M67" s="116">
        <v>0</v>
      </c>
      <c r="N67" s="115">
        <v>-52</v>
      </c>
      <c r="O67" s="88">
        <v>0</v>
      </c>
      <c r="P67" s="88">
        <v>-40</v>
      </c>
      <c r="Q67" s="88">
        <v>0</v>
      </c>
      <c r="R67" s="88">
        <v>-2</v>
      </c>
      <c r="S67" s="116">
        <v>0</v>
      </c>
      <c r="U67" s="115"/>
      <c r="V67" s="116"/>
      <c r="W67">
        <v>-52</v>
      </c>
      <c r="X67">
        <v>7.66</v>
      </c>
      <c r="Y67">
        <v>-2</v>
      </c>
      <c r="Z67">
        <v>0</v>
      </c>
      <c r="AA67">
        <v>-40</v>
      </c>
    </row>
    <row r="68" spans="7:27">
      <c r="G68" t="s">
        <v>110</v>
      </c>
      <c r="H68" s="115">
        <v>0</v>
      </c>
      <c r="I68" s="88">
        <v>20.12</v>
      </c>
      <c r="J68" s="88">
        <v>0</v>
      </c>
      <c r="K68" s="88">
        <v>0</v>
      </c>
      <c r="L68" s="88">
        <v>0</v>
      </c>
      <c r="M68" s="116">
        <v>0</v>
      </c>
      <c r="N68" s="115">
        <v>-53</v>
      </c>
      <c r="O68" s="88">
        <v>0</v>
      </c>
      <c r="P68" s="88">
        <v>-105</v>
      </c>
      <c r="Q68" s="88">
        <v>0</v>
      </c>
      <c r="R68" s="88">
        <v>-1.5</v>
      </c>
      <c r="S68" s="116">
        <v>0</v>
      </c>
      <c r="U68" s="115"/>
      <c r="V68" s="116"/>
      <c r="W68">
        <v>-53</v>
      </c>
      <c r="X68">
        <v>20.12</v>
      </c>
      <c r="Y68">
        <v>-1.5</v>
      </c>
      <c r="Z68">
        <v>0</v>
      </c>
      <c r="AA68">
        <v>-105</v>
      </c>
    </row>
    <row r="69" spans="7:27">
      <c r="G69" t="s">
        <v>111</v>
      </c>
      <c r="H69" s="115">
        <v>0</v>
      </c>
      <c r="I69" s="88">
        <v>12.46</v>
      </c>
      <c r="J69" s="88">
        <v>0</v>
      </c>
      <c r="K69" s="88">
        <v>0</v>
      </c>
      <c r="L69" s="88">
        <v>0</v>
      </c>
      <c r="M69" s="116">
        <v>0</v>
      </c>
      <c r="N69" s="115">
        <v>-60</v>
      </c>
      <c r="O69" s="88">
        <v>0</v>
      </c>
      <c r="P69" s="88">
        <v>-30</v>
      </c>
      <c r="Q69" s="88">
        <v>0</v>
      </c>
      <c r="R69" s="88">
        <v>-0.5</v>
      </c>
      <c r="S69" s="116">
        <v>0</v>
      </c>
      <c r="U69" s="115"/>
      <c r="V69" s="116"/>
      <c r="W69">
        <v>-60</v>
      </c>
      <c r="X69">
        <v>12.46</v>
      </c>
      <c r="Y69">
        <v>-0.5</v>
      </c>
      <c r="Z69">
        <v>0</v>
      </c>
      <c r="AA69">
        <v>-30</v>
      </c>
    </row>
    <row r="70" spans="7:27">
      <c r="G70" t="s">
        <v>112</v>
      </c>
      <c r="H70" s="115">
        <v>0</v>
      </c>
      <c r="I70" s="88">
        <v>8.6199999999999992</v>
      </c>
      <c r="J70" s="88">
        <v>0</v>
      </c>
      <c r="K70" s="88">
        <v>0</v>
      </c>
      <c r="L70" s="88">
        <v>0</v>
      </c>
      <c r="M70" s="116">
        <v>0</v>
      </c>
      <c r="N70" s="115">
        <v>-64</v>
      </c>
      <c r="O70" s="88">
        <v>0</v>
      </c>
      <c r="P70" s="88">
        <v>-30</v>
      </c>
      <c r="Q70" s="88">
        <v>0</v>
      </c>
      <c r="R70" s="88">
        <v>0</v>
      </c>
      <c r="S70" s="116">
        <v>0</v>
      </c>
      <c r="U70" s="115"/>
      <c r="V70" s="116"/>
      <c r="W70">
        <v>-64</v>
      </c>
      <c r="X70">
        <v>8.6199999999999992</v>
      </c>
      <c r="Y70">
        <v>0</v>
      </c>
      <c r="Z70">
        <v>0</v>
      </c>
      <c r="AA70">
        <v>-30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0.96</v>
      </c>
      <c r="M71" s="116">
        <v>0</v>
      </c>
      <c r="N71" s="115">
        <v>-49</v>
      </c>
      <c r="O71" s="88">
        <v>0</v>
      </c>
      <c r="P71" s="88">
        <v>-115</v>
      </c>
      <c r="Q71" s="88">
        <v>0</v>
      </c>
      <c r="R71" s="88">
        <v>0</v>
      </c>
      <c r="S71" s="116">
        <v>0</v>
      </c>
      <c r="U71" s="115"/>
      <c r="V71" s="116"/>
      <c r="W71">
        <v>-49</v>
      </c>
      <c r="X71">
        <v>0</v>
      </c>
      <c r="Y71">
        <v>0.96</v>
      </c>
      <c r="Z71">
        <v>0</v>
      </c>
      <c r="AA71">
        <v>-115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1.92</v>
      </c>
      <c r="M72" s="116">
        <v>0</v>
      </c>
      <c r="N72" s="115">
        <v>-39</v>
      </c>
      <c r="O72" s="88">
        <v>0</v>
      </c>
      <c r="P72" s="88">
        <v>-40</v>
      </c>
      <c r="Q72" s="88">
        <v>0</v>
      </c>
      <c r="R72" s="88">
        <v>0</v>
      </c>
      <c r="S72" s="116">
        <v>0</v>
      </c>
      <c r="U72" s="115"/>
      <c r="V72" s="116"/>
      <c r="W72">
        <v>-39</v>
      </c>
      <c r="X72">
        <v>0</v>
      </c>
      <c r="Y72">
        <v>1.92</v>
      </c>
      <c r="Z72">
        <v>0</v>
      </c>
      <c r="AA72">
        <v>-40</v>
      </c>
    </row>
    <row r="73" spans="7:27">
      <c r="G73" t="s">
        <v>115</v>
      </c>
      <c r="H73" s="115">
        <v>21.08</v>
      </c>
      <c r="I73" s="88">
        <v>14.37</v>
      </c>
      <c r="J73" s="88">
        <v>0</v>
      </c>
      <c r="K73" s="88">
        <v>0</v>
      </c>
      <c r="L73" s="88">
        <v>3.35</v>
      </c>
      <c r="M73" s="116">
        <v>0</v>
      </c>
      <c r="N73" s="115">
        <v>0</v>
      </c>
      <c r="O73" s="88">
        <v>0</v>
      </c>
      <c r="P73" s="88">
        <v>-80</v>
      </c>
      <c r="Q73" s="88">
        <v>0</v>
      </c>
      <c r="R73" s="88">
        <v>0</v>
      </c>
      <c r="S73" s="116">
        <v>0</v>
      </c>
      <c r="U73" s="115"/>
      <c r="V73" s="116"/>
      <c r="W73">
        <v>21.08</v>
      </c>
      <c r="X73">
        <v>14.37</v>
      </c>
      <c r="Y73">
        <v>3.35</v>
      </c>
      <c r="Z73">
        <v>0</v>
      </c>
      <c r="AA73">
        <v>-80</v>
      </c>
    </row>
    <row r="74" spans="7:27">
      <c r="G74" t="s">
        <v>116</v>
      </c>
      <c r="H74" s="115">
        <v>36.409999999999997</v>
      </c>
      <c r="I74" s="88">
        <v>23.95</v>
      </c>
      <c r="J74" s="88">
        <v>0</v>
      </c>
      <c r="K74" s="88">
        <v>0</v>
      </c>
      <c r="L74" s="88">
        <v>3.83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36.409999999999997</v>
      </c>
      <c r="X74">
        <v>23.95</v>
      </c>
      <c r="Y74">
        <v>3.83</v>
      </c>
      <c r="Z74">
        <v>0</v>
      </c>
      <c r="AA74">
        <v>0</v>
      </c>
    </row>
    <row r="75" spans="7:27">
      <c r="G75" t="s">
        <v>117</v>
      </c>
      <c r="H75" s="115">
        <v>15.33</v>
      </c>
      <c r="I75" s="88">
        <v>28.74</v>
      </c>
      <c r="J75" s="88">
        <v>0</v>
      </c>
      <c r="K75" s="88">
        <v>0</v>
      </c>
      <c r="L75" s="88">
        <v>4.3099999999999996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15.33</v>
      </c>
      <c r="X75">
        <v>28.74</v>
      </c>
      <c r="Y75">
        <v>4.3099999999999996</v>
      </c>
      <c r="Z75">
        <v>0</v>
      </c>
      <c r="AA75">
        <v>0</v>
      </c>
    </row>
    <row r="76" spans="7:27">
      <c r="G76" t="s">
        <v>118</v>
      </c>
      <c r="H76" s="115">
        <v>23.95</v>
      </c>
      <c r="I76" s="88">
        <v>33.53</v>
      </c>
      <c r="J76" s="88">
        <v>0</v>
      </c>
      <c r="K76" s="88">
        <v>0</v>
      </c>
      <c r="L76" s="88">
        <v>5.75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23.95</v>
      </c>
      <c r="X76">
        <v>33.53</v>
      </c>
      <c r="Y76">
        <v>5.75</v>
      </c>
      <c r="Z76">
        <v>0</v>
      </c>
      <c r="AA76">
        <v>0</v>
      </c>
    </row>
    <row r="77" spans="7:27">
      <c r="G77" t="s">
        <v>119</v>
      </c>
      <c r="H77" s="115">
        <v>4.79</v>
      </c>
      <c r="I77" s="88">
        <v>28.74</v>
      </c>
      <c r="J77" s="88">
        <v>0</v>
      </c>
      <c r="K77" s="88">
        <v>0</v>
      </c>
      <c r="L77" s="88">
        <v>6.71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4.79</v>
      </c>
      <c r="X77">
        <v>28.74</v>
      </c>
      <c r="Y77">
        <v>6.71</v>
      </c>
      <c r="Z77">
        <v>0</v>
      </c>
      <c r="AA77">
        <v>0</v>
      </c>
    </row>
    <row r="78" spans="7:27">
      <c r="G78" t="s">
        <v>120</v>
      </c>
      <c r="H78" s="115">
        <v>12.46</v>
      </c>
      <c r="I78" s="88">
        <v>28.74</v>
      </c>
      <c r="J78" s="88">
        <v>0</v>
      </c>
      <c r="K78" s="88">
        <v>0</v>
      </c>
      <c r="L78" s="88">
        <v>7.66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12.46</v>
      </c>
      <c r="X78">
        <v>28.74</v>
      </c>
      <c r="Y78">
        <v>7.66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23.95</v>
      </c>
      <c r="J79" s="88">
        <v>0</v>
      </c>
      <c r="K79" s="88">
        <v>0</v>
      </c>
      <c r="L79" s="88">
        <v>10.54</v>
      </c>
      <c r="M79" s="116">
        <v>0</v>
      </c>
      <c r="N79" s="115">
        <v>-13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-13</v>
      </c>
      <c r="X79">
        <v>23.95</v>
      </c>
      <c r="Y79">
        <v>10.54</v>
      </c>
      <c r="Z79">
        <v>0</v>
      </c>
      <c r="AA79">
        <v>0</v>
      </c>
    </row>
    <row r="80" spans="7:27">
      <c r="G80" t="s">
        <v>122</v>
      </c>
      <c r="H80" s="115">
        <v>0</v>
      </c>
      <c r="I80" s="88">
        <v>23.95</v>
      </c>
      <c r="J80" s="88">
        <v>0</v>
      </c>
      <c r="K80" s="88">
        <v>0</v>
      </c>
      <c r="L80" s="88">
        <v>10.54</v>
      </c>
      <c r="M80" s="116">
        <v>0</v>
      </c>
      <c r="N80" s="115">
        <v>-20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-20</v>
      </c>
      <c r="X80">
        <v>23.95</v>
      </c>
      <c r="Y80">
        <v>10.54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19.16</v>
      </c>
      <c r="J81" s="88">
        <v>0</v>
      </c>
      <c r="K81" s="88">
        <v>0</v>
      </c>
      <c r="L81" s="88">
        <v>10.54</v>
      </c>
      <c r="M81" s="116">
        <v>0</v>
      </c>
      <c r="N81" s="115">
        <v>-35</v>
      </c>
      <c r="O81" s="88">
        <v>0</v>
      </c>
      <c r="P81" s="88">
        <v>-15</v>
      </c>
      <c r="Q81" s="88">
        <v>0</v>
      </c>
      <c r="R81" s="88">
        <v>0</v>
      </c>
      <c r="S81" s="116">
        <v>0</v>
      </c>
      <c r="U81" s="115"/>
      <c r="V81" s="116"/>
      <c r="W81">
        <v>-35</v>
      </c>
      <c r="X81">
        <v>19.16</v>
      </c>
      <c r="Y81">
        <v>10.54</v>
      </c>
      <c r="Z81">
        <v>0</v>
      </c>
      <c r="AA81">
        <v>-15</v>
      </c>
    </row>
    <row r="82" spans="7:27">
      <c r="G82" t="s">
        <v>124</v>
      </c>
      <c r="H82" s="115">
        <v>0</v>
      </c>
      <c r="I82" s="88">
        <v>4.79</v>
      </c>
      <c r="J82" s="88">
        <v>0</v>
      </c>
      <c r="K82" s="88">
        <v>0</v>
      </c>
      <c r="L82" s="88">
        <v>10.54</v>
      </c>
      <c r="M82" s="116">
        <v>0</v>
      </c>
      <c r="N82" s="115">
        <v>-90</v>
      </c>
      <c r="O82" s="88">
        <v>0</v>
      </c>
      <c r="P82" s="88">
        <v>-20</v>
      </c>
      <c r="Q82" s="88">
        <v>0</v>
      </c>
      <c r="R82" s="88">
        <v>0</v>
      </c>
      <c r="S82" s="116">
        <v>0</v>
      </c>
      <c r="U82" s="115"/>
      <c r="V82" s="116"/>
      <c r="W82">
        <v>-90</v>
      </c>
      <c r="X82">
        <v>4.79</v>
      </c>
      <c r="Y82">
        <v>10.54</v>
      </c>
      <c r="Z82">
        <v>0</v>
      </c>
      <c r="AA82">
        <v>-20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10.54</v>
      </c>
      <c r="M83" s="116">
        <v>0</v>
      </c>
      <c r="N83" s="115">
        <v>-99</v>
      </c>
      <c r="O83" s="88">
        <v>-8</v>
      </c>
      <c r="P83" s="88">
        <v>-20</v>
      </c>
      <c r="Q83" s="88">
        <v>0</v>
      </c>
      <c r="R83" s="88">
        <v>0</v>
      </c>
      <c r="S83" s="116">
        <v>0</v>
      </c>
      <c r="U83" s="115"/>
      <c r="V83" s="116"/>
      <c r="W83">
        <v>-99</v>
      </c>
      <c r="X83">
        <v>-8</v>
      </c>
      <c r="Y83">
        <v>10.54</v>
      </c>
      <c r="Z83">
        <v>0</v>
      </c>
      <c r="AA83">
        <v>-20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10.06</v>
      </c>
      <c r="M84" s="116">
        <v>0</v>
      </c>
      <c r="N84" s="115">
        <v>-111</v>
      </c>
      <c r="O84" s="88">
        <v>-15</v>
      </c>
      <c r="P84" s="88">
        <v>-15</v>
      </c>
      <c r="Q84" s="88">
        <v>0</v>
      </c>
      <c r="R84" s="88">
        <v>0</v>
      </c>
      <c r="S84" s="116">
        <v>0</v>
      </c>
      <c r="U84" s="115"/>
      <c r="V84" s="116"/>
      <c r="W84">
        <v>-111</v>
      </c>
      <c r="X84">
        <v>-15</v>
      </c>
      <c r="Y84">
        <v>10.06</v>
      </c>
      <c r="Z84">
        <v>0</v>
      </c>
      <c r="AA84">
        <v>-15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11.02</v>
      </c>
      <c r="M85" s="116">
        <v>0</v>
      </c>
      <c r="N85" s="115">
        <v>-111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-111</v>
      </c>
      <c r="X85">
        <v>-20</v>
      </c>
      <c r="Y85">
        <v>11.02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10.54</v>
      </c>
      <c r="M86" s="116">
        <v>0</v>
      </c>
      <c r="N86" s="115">
        <v>-67</v>
      </c>
      <c r="O86" s="88">
        <v>-5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-67</v>
      </c>
      <c r="X86">
        <v>-5</v>
      </c>
      <c r="Y86">
        <v>10.54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14.37</v>
      </c>
      <c r="J87" s="88">
        <v>0</v>
      </c>
      <c r="K87" s="88">
        <v>0</v>
      </c>
      <c r="L87" s="88">
        <v>10.06</v>
      </c>
      <c r="M87" s="116">
        <v>0</v>
      </c>
      <c r="N87" s="115">
        <v>-7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-7</v>
      </c>
      <c r="X87">
        <v>14.37</v>
      </c>
      <c r="Y87">
        <v>10.06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23.95</v>
      </c>
      <c r="J88" s="88">
        <v>0</v>
      </c>
      <c r="K88" s="88">
        <v>0</v>
      </c>
      <c r="L88" s="88">
        <v>9.58</v>
      </c>
      <c r="M88" s="116">
        <v>0</v>
      </c>
      <c r="N88" s="115">
        <v>-7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-7</v>
      </c>
      <c r="X88">
        <v>23.95</v>
      </c>
      <c r="Y88">
        <v>9.58</v>
      </c>
      <c r="Z88">
        <v>0</v>
      </c>
      <c r="AA88">
        <v>0</v>
      </c>
    </row>
    <row r="89" spans="7:27">
      <c r="G89" t="s">
        <v>131</v>
      </c>
      <c r="H89" s="115">
        <v>14.38</v>
      </c>
      <c r="I89" s="88">
        <v>9.58</v>
      </c>
      <c r="J89" s="88">
        <v>0</v>
      </c>
      <c r="K89" s="88">
        <v>0</v>
      </c>
      <c r="L89" s="88">
        <v>8.6199999999999992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14.38</v>
      </c>
      <c r="X89">
        <v>9.58</v>
      </c>
      <c r="Y89">
        <v>8.6199999999999992</v>
      </c>
      <c r="Z89">
        <v>0</v>
      </c>
      <c r="AA89">
        <v>0</v>
      </c>
    </row>
    <row r="90" spans="7:27">
      <c r="G90" t="s">
        <v>132</v>
      </c>
      <c r="H90" s="115">
        <v>6.71</v>
      </c>
      <c r="I90" s="88">
        <v>0</v>
      </c>
      <c r="J90" s="88">
        <v>0</v>
      </c>
      <c r="K90" s="88">
        <v>0</v>
      </c>
      <c r="L90" s="88">
        <v>7.66</v>
      </c>
      <c r="M90" s="116">
        <v>0</v>
      </c>
      <c r="N90" s="115">
        <v>0</v>
      </c>
      <c r="O90" s="88">
        <v>-5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6.71</v>
      </c>
      <c r="X90">
        <v>-5</v>
      </c>
      <c r="Y90">
        <v>7.66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6.71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6.71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4.79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4.79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23.96</v>
      </c>
      <c r="J93" s="88">
        <v>0</v>
      </c>
      <c r="K93" s="88">
        <v>0</v>
      </c>
      <c r="L93" s="88">
        <v>3.35</v>
      </c>
      <c r="M93" s="116">
        <v>0</v>
      </c>
      <c r="N93" s="115">
        <v>-40</v>
      </c>
      <c r="O93" s="88">
        <v>0</v>
      </c>
      <c r="P93" s="88">
        <v>-10</v>
      </c>
      <c r="Q93" s="88">
        <v>0</v>
      </c>
      <c r="R93" s="88">
        <v>0</v>
      </c>
      <c r="S93" s="116">
        <v>0</v>
      </c>
      <c r="U93" s="115"/>
      <c r="V93" s="116"/>
      <c r="W93">
        <v>-40</v>
      </c>
      <c r="X93">
        <v>23.96</v>
      </c>
      <c r="Y93">
        <v>3.35</v>
      </c>
      <c r="Z93">
        <v>0</v>
      </c>
      <c r="AA93">
        <v>-10</v>
      </c>
    </row>
    <row r="94" spans="7:27">
      <c r="G94" t="s">
        <v>136</v>
      </c>
      <c r="H94" s="115">
        <v>0</v>
      </c>
      <c r="I94" s="88">
        <v>9.59</v>
      </c>
      <c r="J94" s="88">
        <v>0</v>
      </c>
      <c r="K94" s="88">
        <v>0</v>
      </c>
      <c r="L94" s="88">
        <v>2.87</v>
      </c>
      <c r="M94" s="116">
        <v>0</v>
      </c>
      <c r="N94" s="115">
        <v>-36</v>
      </c>
      <c r="O94" s="88">
        <v>0</v>
      </c>
      <c r="P94" s="88">
        <v>-10</v>
      </c>
      <c r="Q94" s="88">
        <v>0</v>
      </c>
      <c r="R94" s="88">
        <v>0</v>
      </c>
      <c r="S94" s="116">
        <v>0</v>
      </c>
      <c r="U94" s="115"/>
      <c r="V94" s="116"/>
      <c r="W94">
        <v>-36</v>
      </c>
      <c r="X94">
        <v>9.59</v>
      </c>
      <c r="Y94">
        <v>2.87</v>
      </c>
      <c r="Z94">
        <v>0</v>
      </c>
      <c r="AA94">
        <v>-10</v>
      </c>
    </row>
    <row r="95" spans="7:27">
      <c r="G95" t="s">
        <v>137</v>
      </c>
      <c r="H95" s="115">
        <v>0</v>
      </c>
      <c r="I95" s="88">
        <v>33.53</v>
      </c>
      <c r="J95" s="88">
        <v>0</v>
      </c>
      <c r="K95" s="88">
        <v>0</v>
      </c>
      <c r="L95" s="88">
        <v>1.92</v>
      </c>
      <c r="M95" s="116">
        <v>0</v>
      </c>
      <c r="N95" s="115">
        <v>-41</v>
      </c>
      <c r="O95" s="88">
        <v>0</v>
      </c>
      <c r="P95" s="88">
        <v>-10</v>
      </c>
      <c r="Q95" s="88">
        <v>0</v>
      </c>
      <c r="R95" s="88">
        <v>0</v>
      </c>
      <c r="S95" s="116">
        <v>0</v>
      </c>
      <c r="U95" s="115"/>
      <c r="V95" s="116"/>
      <c r="W95">
        <v>-41</v>
      </c>
      <c r="X95">
        <v>33.53</v>
      </c>
      <c r="Y95">
        <v>1.92</v>
      </c>
      <c r="Z95">
        <v>0</v>
      </c>
      <c r="AA95">
        <v>-10</v>
      </c>
    </row>
    <row r="96" spans="7:27">
      <c r="G96" t="s">
        <v>138</v>
      </c>
      <c r="H96" s="115">
        <v>0</v>
      </c>
      <c r="I96" s="88">
        <v>19.16</v>
      </c>
      <c r="J96" s="88">
        <v>0</v>
      </c>
      <c r="K96" s="88">
        <v>0</v>
      </c>
      <c r="L96" s="88">
        <v>1.44</v>
      </c>
      <c r="M96" s="116">
        <v>0</v>
      </c>
      <c r="N96" s="115">
        <v>-54</v>
      </c>
      <c r="O96" s="88">
        <v>0</v>
      </c>
      <c r="P96" s="88">
        <v>-10</v>
      </c>
      <c r="Q96" s="88">
        <v>0</v>
      </c>
      <c r="R96" s="88">
        <v>0</v>
      </c>
      <c r="S96" s="116">
        <v>0</v>
      </c>
      <c r="U96" s="115"/>
      <c r="V96" s="116"/>
      <c r="W96">
        <v>-54</v>
      </c>
      <c r="X96">
        <v>19.16</v>
      </c>
      <c r="Y96">
        <v>1.44</v>
      </c>
      <c r="Z96">
        <v>0</v>
      </c>
      <c r="AA96">
        <v>-10</v>
      </c>
    </row>
    <row r="97" spans="1:83">
      <c r="G97" t="s">
        <v>139</v>
      </c>
      <c r="H97" s="115">
        <v>0</v>
      </c>
      <c r="I97" s="88">
        <v>4.79</v>
      </c>
      <c r="J97" s="88">
        <v>0</v>
      </c>
      <c r="K97" s="88">
        <v>0</v>
      </c>
      <c r="L97" s="88">
        <v>1.44</v>
      </c>
      <c r="M97" s="116">
        <v>0</v>
      </c>
      <c r="N97" s="115">
        <v>-51</v>
      </c>
      <c r="O97" s="88">
        <v>0</v>
      </c>
      <c r="P97" s="88">
        <v>-10</v>
      </c>
      <c r="Q97" s="88">
        <v>0</v>
      </c>
      <c r="R97" s="88">
        <v>0</v>
      </c>
      <c r="S97" s="116">
        <v>0</v>
      </c>
      <c r="U97" s="115"/>
      <c r="V97" s="116"/>
      <c r="W97">
        <v>-51</v>
      </c>
      <c r="X97">
        <v>4.79</v>
      </c>
      <c r="Y97">
        <v>1.44</v>
      </c>
      <c r="Z97">
        <v>0</v>
      </c>
      <c r="AA97">
        <v>-10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0.96</v>
      </c>
      <c r="M98" s="116">
        <v>0</v>
      </c>
      <c r="N98" s="115">
        <v>-82</v>
      </c>
      <c r="O98" s="88">
        <v>-5</v>
      </c>
      <c r="P98" s="88">
        <v>-10</v>
      </c>
      <c r="Q98" s="88">
        <v>0</v>
      </c>
      <c r="R98" s="88">
        <v>0</v>
      </c>
      <c r="S98" s="116">
        <v>0</v>
      </c>
      <c r="U98" s="115"/>
      <c r="V98" s="116"/>
      <c r="W98">
        <v>-82</v>
      </c>
      <c r="X98">
        <v>-5</v>
      </c>
      <c r="Y98">
        <v>0.96</v>
      </c>
      <c r="Z98">
        <v>0</v>
      </c>
      <c r="AA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0.54899749999999981</v>
      </c>
      <c r="I99" s="111">
        <f t="shared" ref="I99:BQ99" si="1">SUM(I3:I98)/4000</f>
        <v>0.29867500000000008</v>
      </c>
      <c r="J99" s="111">
        <f t="shared" si="1"/>
        <v>0.25753250000000005</v>
      </c>
      <c r="K99" s="111">
        <f t="shared" si="1"/>
        <v>0</v>
      </c>
      <c r="L99" s="111">
        <f t="shared" si="1"/>
        <v>0.10981000000000003</v>
      </c>
      <c r="M99" s="111">
        <f t="shared" si="1"/>
        <v>0</v>
      </c>
      <c r="N99" s="110">
        <f t="shared" si="1"/>
        <v>-0.4395</v>
      </c>
      <c r="O99" s="111">
        <f t="shared" si="1"/>
        <v>-0.66400000000000003</v>
      </c>
      <c r="P99" s="111">
        <f t="shared" si="1"/>
        <v>-0.2475</v>
      </c>
      <c r="Q99" s="111">
        <f t="shared" si="1"/>
        <v>-0.13875000000000001</v>
      </c>
      <c r="R99" s="111">
        <f t="shared" si="1"/>
        <v>-8.8000000000000005E-3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0.10949749999999991</v>
      </c>
      <c r="X99">
        <f t="shared" si="1"/>
        <v>-0.36532500000000062</v>
      </c>
      <c r="Y99">
        <f t="shared" si="1"/>
        <v>0.10101000000000003</v>
      </c>
      <c r="Z99">
        <f t="shared" si="1"/>
        <v>-0.13875000000000001</v>
      </c>
      <c r="AA99">
        <f t="shared" si="1"/>
        <v>1.0032500000000055E-2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L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44969</v>
      </c>
      <c r="U2" s="115" t="s">
        <v>231</v>
      </c>
      <c r="V2" s="116" t="s">
        <v>230</v>
      </c>
      <c r="W2" s="30" t="s">
        <v>507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507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13.13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13.13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13.13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13.13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13.13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13.13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6.42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6.42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7.39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7.39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6.18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6.18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9.52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9.52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9.67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13.13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13.13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13.13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13.13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13.13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13.13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13.13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13.13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13.13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13.13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13.13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13.13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13.13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13.13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10.54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10.54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9.8699999999999992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9.8699999999999992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12.46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12.46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8.6199999999999992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8.6199999999999992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6.99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6.99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7.86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7.86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4.8899999999999997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4.8899999999999997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5.08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5.08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5.27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5.27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6.0515000000000006E-2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6.0515000000000006E-2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44969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10.0128</v>
      </c>
      <c r="E3">
        <f>GT_NG!P3</f>
        <v>14.810892423833918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627.51936012513102</v>
      </c>
      <c r="P3" s="77">
        <v>27.79</v>
      </c>
      <c r="Q3" s="77">
        <v>14.37</v>
      </c>
      <c r="R3" s="80">
        <v>0</v>
      </c>
      <c r="S3" s="80">
        <v>0</v>
      </c>
      <c r="T3" s="78">
        <f>SUMPRODUCT(LTA!F3:AJ3,LTA!F$101:AJ$101,LTA!F$103:AJ$103)</f>
        <v>35.24</v>
      </c>
      <c r="U3" s="78">
        <f>SUMPRODUCT(LTA!F3:AJ3,LTA!F$102:AJ$102,LTA!F$103:AJ$103)</f>
        <v>30.4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-6</v>
      </c>
      <c r="AA3" s="117">
        <f>STOA!H3</f>
        <v>2.5499999999999998</v>
      </c>
      <c r="AB3" s="117">
        <f>-STOA!N3</f>
        <v>-86.56</v>
      </c>
      <c r="AC3">
        <f>SUMIF(B3:AB3,"&gt;0")*$AC$2-SUMIF(B3:AB3,"&lt;0")*($AC$2/(1-$AC$2))+SUMIF(AI3:AR3,"&gt;0")*$AC$2-SUMIF(AI3:AR3,"&lt;0")*($AC$2/(1-$AC$2))</f>
        <v>8.3970364434936524</v>
      </c>
      <c r="AD3">
        <f>SUM(B3:AB3,AI3:AR3)-AC3</f>
        <v>759.8698908336944</v>
      </c>
      <c r="AE3">
        <f>'IDT-1'!B3</f>
        <v>0</v>
      </c>
      <c r="AF3" s="26"/>
      <c r="AG3">
        <f>SUM(AD3:AF3)+AT3</f>
        <v>759.8698908336944</v>
      </c>
      <c r="AI3" s="75">
        <f>PXIL!H3</f>
        <v>0</v>
      </c>
      <c r="AJ3" s="75">
        <f>PXIL!N3</f>
        <v>0</v>
      </c>
      <c r="AK3" s="75">
        <f>RTM_IEX!H3</f>
        <v>14.37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14.810892423833918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623.62169671294919</v>
      </c>
      <c r="P4" s="77">
        <v>27.79</v>
      </c>
      <c r="Q4" s="77">
        <v>14.37</v>
      </c>
      <c r="R4" s="80">
        <v>0</v>
      </c>
      <c r="S4" s="80">
        <v>0</v>
      </c>
      <c r="T4" s="78">
        <f>SUMPRODUCT(LTA!F4:AJ4,LTA!F$101:AJ$101,LTA!F$103:AJ$103)</f>
        <v>35.82</v>
      </c>
      <c r="U4" s="78">
        <f>SUMPRODUCT(LTA!F4:AJ4,LTA!F$102:AJ$102,LTA!F$103:AJ$103)</f>
        <v>29.43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-31</v>
      </c>
      <c r="AA4" s="117">
        <f>STOA!H4</f>
        <v>2.5499999999999998</v>
      </c>
      <c r="AB4" s="117">
        <f>-STOA!N4</f>
        <v>-86.56</v>
      </c>
      <c r="AC4">
        <f t="shared" ref="AC4:AC67" si="0">SUMIF(B4:AB4,"&gt;0")*$AC$2-SUMIF(B4:AB4,"&lt;0")*($AC$2/(1-$AC$2))+SUMIF(AI4:AR4,"&gt;0")*$AC$2-SUMIF(AI4:AR4,"&lt;0")*($AC$2/(1-$AC$2))</f>
        <v>8.6487541935213361</v>
      </c>
      <c r="AD4">
        <f t="shared" ref="AD4:AD67" si="1">SUM(B4:AB4,AI4:AR4)-AC4</f>
        <v>738.00050967148479</v>
      </c>
      <c r="AE4">
        <f>'IDT-1'!B4</f>
        <v>0</v>
      </c>
      <c r="AF4" s="26"/>
      <c r="AG4">
        <f t="shared" ref="AG4:AG67" si="2">SUM(AD4:AF4)+AT4</f>
        <v>738.00050967148479</v>
      </c>
      <c r="AI4" s="75">
        <f>PXIL!H4</f>
        <v>0</v>
      </c>
      <c r="AJ4" s="75">
        <f>PXIL!N4</f>
        <v>0</v>
      </c>
      <c r="AK4" s="75">
        <f>RTM_IEX!H4</f>
        <v>22.04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14.810892423833918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609.59618671136059</v>
      </c>
      <c r="P5" s="77">
        <v>27.04</v>
      </c>
      <c r="Q5" s="77">
        <v>14.37</v>
      </c>
      <c r="R5" s="80">
        <v>0</v>
      </c>
      <c r="S5" s="80">
        <v>0</v>
      </c>
      <c r="T5" s="78">
        <f>SUMPRODUCT(LTA!F5:AJ5,LTA!F$101:AJ$101,LTA!F$103:AJ$103)</f>
        <v>36.769999999999996</v>
      </c>
      <c r="U5" s="78">
        <f>SUMPRODUCT(LTA!F5:AJ5,LTA!F$102:AJ$102,LTA!F$103:AJ$103)</f>
        <v>28.43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-61</v>
      </c>
      <c r="AA5" s="117">
        <f>STOA!H5</f>
        <v>2.5499999999999998</v>
      </c>
      <c r="AB5" s="117">
        <f>-STOA!N5</f>
        <v>-86.56</v>
      </c>
      <c r="AC5">
        <f t="shared" si="0"/>
        <v>8.9278975311732172</v>
      </c>
      <c r="AD5">
        <f t="shared" si="1"/>
        <v>709.17585633224439</v>
      </c>
      <c r="AE5">
        <f>'IDT-1'!B5</f>
        <v>0</v>
      </c>
      <c r="AF5" s="26"/>
      <c r="AG5">
        <f t="shared" si="2"/>
        <v>709.17585633224439</v>
      </c>
      <c r="AI5" s="75">
        <f>PXIL!H5</f>
        <v>0</v>
      </c>
      <c r="AJ5" s="75">
        <f>PXIL!N5</f>
        <v>0</v>
      </c>
      <c r="AK5" s="75">
        <f>RTM_IEX!H5</f>
        <v>38.32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14.810892423833918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609.59618671136059</v>
      </c>
      <c r="P6" s="77">
        <v>27.04</v>
      </c>
      <c r="Q6" s="77">
        <v>14.37</v>
      </c>
      <c r="R6" s="80">
        <v>0</v>
      </c>
      <c r="S6" s="80">
        <v>0</v>
      </c>
      <c r="T6" s="78">
        <f>SUMPRODUCT(LTA!F6:AJ6,LTA!F$101:AJ$101,LTA!F$103:AJ$103)</f>
        <v>37.619999999999997</v>
      </c>
      <c r="U6" s="78">
        <f>SUMPRODUCT(LTA!F6:AJ6,LTA!F$102:AJ$102,LTA!F$103:AJ$103)</f>
        <v>27.830000000000002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-76</v>
      </c>
      <c r="AA6" s="117">
        <f>STOA!H6</f>
        <v>2.5499999999999998</v>
      </c>
      <c r="AB6" s="117">
        <f>-STOA!N6</f>
        <v>-86.56</v>
      </c>
      <c r="AC6">
        <f t="shared" si="0"/>
        <v>8.9958614440061453</v>
      </c>
      <c r="AD6">
        <f t="shared" si="1"/>
        <v>686.69789241941146</v>
      </c>
      <c r="AE6">
        <f>'IDT-1'!B6</f>
        <v>0</v>
      </c>
      <c r="AF6" s="26"/>
      <c r="AG6">
        <f t="shared" si="2"/>
        <v>686.69789241941146</v>
      </c>
      <c r="AI6" s="75">
        <f>PXIL!H6</f>
        <v>0</v>
      </c>
      <c r="AJ6" s="75">
        <f>PXIL!N6</f>
        <v>0</v>
      </c>
      <c r="AK6" s="75">
        <f>RTM_IEX!H6</f>
        <v>30.66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14.810892423833918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598.25776203012049</v>
      </c>
      <c r="P7" s="77">
        <v>58.56</v>
      </c>
      <c r="Q7" s="77">
        <v>14.37</v>
      </c>
      <c r="R7" s="80">
        <v>0</v>
      </c>
      <c r="S7" s="80">
        <v>0</v>
      </c>
      <c r="T7" s="78">
        <f>SUMPRODUCT(LTA!F7:AJ7,LTA!F$101:AJ$101,LTA!F$103:AJ$103)</f>
        <v>38.730000000000004</v>
      </c>
      <c r="U7" s="78">
        <f>SUMPRODUCT(LTA!F7:AJ7,LTA!F$102:AJ$102,LTA!F$103:AJ$103)</f>
        <v>27.25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-83</v>
      </c>
      <c r="AA7" s="117">
        <f>STOA!H7</f>
        <v>2.5499999999999998</v>
      </c>
      <c r="AB7" s="117">
        <f>-STOA!N7</f>
        <v>-86.56</v>
      </c>
      <c r="AC7">
        <f t="shared" si="0"/>
        <v>8.9704621994666027</v>
      </c>
      <c r="AD7">
        <f t="shared" si="1"/>
        <v>669.77486698271093</v>
      </c>
      <c r="AE7">
        <f>'IDT-1'!B7</f>
        <v>0</v>
      </c>
      <c r="AF7" s="26"/>
      <c r="AG7">
        <f t="shared" si="2"/>
        <v>669.77486698271093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14.810892423833918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596.86396191938229</v>
      </c>
      <c r="P8" s="77">
        <v>58.56</v>
      </c>
      <c r="Q8" s="77">
        <v>14.37</v>
      </c>
      <c r="R8" s="80">
        <v>0</v>
      </c>
      <c r="S8" s="80">
        <v>0</v>
      </c>
      <c r="T8" s="78">
        <f>SUMPRODUCT(LTA!F8:AJ8,LTA!F$101:AJ$101,LTA!F$103:AJ$103)</f>
        <v>39.880000000000003</v>
      </c>
      <c r="U8" s="78">
        <f>SUMPRODUCT(LTA!F8:AJ8,LTA!F$102:AJ$102,LTA!F$103:AJ$103)</f>
        <v>26.33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-97</v>
      </c>
      <c r="AA8" s="117">
        <f>STOA!H8</f>
        <v>2.5499999999999998</v>
      </c>
      <c r="AB8" s="117">
        <f>-STOA!N8</f>
        <v>-86.56</v>
      </c>
      <c r="AC8">
        <f t="shared" si="0"/>
        <v>9.0845145438028396</v>
      </c>
      <c r="AD8">
        <f t="shared" si="1"/>
        <v>654.49701452763645</v>
      </c>
      <c r="AE8">
        <f>'IDT-1'!B8</f>
        <v>0</v>
      </c>
      <c r="AF8" s="26"/>
      <c r="AG8">
        <f t="shared" si="2"/>
        <v>654.49701452763645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14.810892423833918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594.51697748772995</v>
      </c>
      <c r="P9" s="77">
        <v>58.56</v>
      </c>
      <c r="Q9" s="77">
        <v>14.37</v>
      </c>
      <c r="R9" s="80">
        <v>0</v>
      </c>
      <c r="S9" s="80">
        <v>0</v>
      </c>
      <c r="T9" s="78">
        <f>SUMPRODUCT(LTA!F9:AJ9,LTA!F$101:AJ$101,LTA!F$103:AJ$103)</f>
        <v>41.21</v>
      </c>
      <c r="U9" s="78">
        <f>SUMPRODUCT(LTA!F9:AJ9,LTA!F$102:AJ$102,LTA!F$103:AJ$103)</f>
        <v>25.79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-110</v>
      </c>
      <c r="AA9" s="117">
        <f>STOA!H9</f>
        <v>2.5499999999999998</v>
      </c>
      <c r="AB9" s="117">
        <f>-STOA!N9</f>
        <v>-86.56</v>
      </c>
      <c r="AC9">
        <f t="shared" si="0"/>
        <v>9.1862287385928383</v>
      </c>
      <c r="AD9">
        <f t="shared" si="1"/>
        <v>639.83831590119405</v>
      </c>
      <c r="AE9">
        <f>'IDT-1'!B9</f>
        <v>0</v>
      </c>
      <c r="AF9" s="26"/>
      <c r="AG9">
        <f t="shared" si="2"/>
        <v>639.83831590119405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14.810892423833918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608.86203230693013</v>
      </c>
      <c r="P10" s="77">
        <v>58.56</v>
      </c>
      <c r="Q10" s="77">
        <v>14.37</v>
      </c>
      <c r="R10" s="80">
        <v>0</v>
      </c>
      <c r="S10" s="80">
        <v>0</v>
      </c>
      <c r="T10" s="78">
        <f>SUMPRODUCT(LTA!F10:AJ10,LTA!F$101:AJ$101,LTA!F$103:AJ$103)</f>
        <v>34</v>
      </c>
      <c r="U10" s="78">
        <f>SUMPRODUCT(LTA!F10:AJ10,LTA!F$102:AJ$102,LTA!F$103:AJ$103)</f>
        <v>27.34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-108</v>
      </c>
      <c r="AA10" s="117">
        <f>STOA!H10</f>
        <v>2.5499999999999998</v>
      </c>
      <c r="AB10" s="117">
        <f>-STOA!N10</f>
        <v>-86.56</v>
      </c>
      <c r="AC10">
        <f t="shared" si="0"/>
        <v>9.5556354292342451</v>
      </c>
      <c r="AD10">
        <f t="shared" si="1"/>
        <v>615.15396402975296</v>
      </c>
      <c r="AE10">
        <f>'IDT-1'!B10</f>
        <v>0</v>
      </c>
      <c r="AF10" s="26"/>
      <c r="AG10">
        <f t="shared" si="2"/>
        <v>615.15396402975296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14.810892423833918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642.18567219597423</v>
      </c>
      <c r="P11" s="77">
        <v>58.56</v>
      </c>
      <c r="Q11" s="77">
        <v>14.37</v>
      </c>
      <c r="R11" s="80">
        <v>0</v>
      </c>
      <c r="S11" s="80">
        <v>0</v>
      </c>
      <c r="T11" s="78">
        <f>SUMPRODUCT(LTA!F11:AJ11,LTA!F$101:AJ$101,LTA!F$103:AJ$103)</f>
        <v>36.96</v>
      </c>
      <c r="U11" s="78">
        <f>SUMPRODUCT(LTA!F11:AJ11,LTA!F$102:AJ$102,LTA!F$103:AJ$103)</f>
        <v>28.87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-126</v>
      </c>
      <c r="AA11" s="117">
        <f>STOA!H11</f>
        <v>2.5499999999999998</v>
      </c>
      <c r="AB11" s="117">
        <f>-STOA!N11</f>
        <v>-86.56</v>
      </c>
      <c r="AC11">
        <f t="shared" si="0"/>
        <v>9.9150298428244206</v>
      </c>
      <c r="AD11">
        <f t="shared" si="1"/>
        <v>649.60820950520701</v>
      </c>
      <c r="AE11">
        <f>'IDT-1'!B11</f>
        <v>0</v>
      </c>
      <c r="AF11" s="26"/>
      <c r="AG11">
        <f t="shared" si="2"/>
        <v>649.60820950520701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14.810892423833918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642.18567219597423</v>
      </c>
      <c r="P12" s="77">
        <v>58.56</v>
      </c>
      <c r="Q12" s="77">
        <v>14.37</v>
      </c>
      <c r="R12" s="80">
        <v>0</v>
      </c>
      <c r="S12" s="80">
        <v>0</v>
      </c>
      <c r="T12" s="78">
        <f>SUMPRODUCT(LTA!F12:AJ12,LTA!F$101:AJ$101,LTA!F$103:AJ$103)</f>
        <v>37.870000000000005</v>
      </c>
      <c r="U12" s="78">
        <f>SUMPRODUCT(LTA!F12:AJ12,LTA!F$102:AJ$102,LTA!F$103:AJ$103)</f>
        <v>30.4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-135</v>
      </c>
      <c r="AA12" s="117">
        <f>STOA!H12</f>
        <v>2.5499999999999998</v>
      </c>
      <c r="AB12" s="117">
        <f>-STOA!N12</f>
        <v>-86.56</v>
      </c>
      <c r="AC12">
        <f t="shared" si="0"/>
        <v>10.025283118046373</v>
      </c>
      <c r="AD12">
        <f t="shared" si="1"/>
        <v>641.93795622998493</v>
      </c>
      <c r="AE12">
        <f>'IDT-1'!B12</f>
        <v>0</v>
      </c>
      <c r="AF12" s="26"/>
      <c r="AG12">
        <f t="shared" si="2"/>
        <v>641.93795622998493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14.871717444055003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640.64703843079633</v>
      </c>
      <c r="P13" s="77">
        <v>58.56</v>
      </c>
      <c r="Q13" s="77">
        <v>14.37</v>
      </c>
      <c r="R13" s="80">
        <v>0</v>
      </c>
      <c r="S13" s="80">
        <v>0</v>
      </c>
      <c r="T13" s="78">
        <f>SUMPRODUCT(LTA!F13:AJ13,LTA!F$101:AJ$101,LTA!F$103:AJ$103)</f>
        <v>39.519999999999996</v>
      </c>
      <c r="U13" s="78">
        <f>SUMPRODUCT(LTA!F13:AJ13,LTA!F$102:AJ$102,LTA!F$103:AJ$103)</f>
        <v>32.1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-140</v>
      </c>
      <c r="AA13" s="117">
        <f>STOA!H13</f>
        <v>2.5499999999999998</v>
      </c>
      <c r="AB13" s="117">
        <f>-STOA!N13</f>
        <v>-86.56</v>
      </c>
      <c r="AC13">
        <f t="shared" si="0"/>
        <v>10.210442824012462</v>
      </c>
      <c r="AD13">
        <f t="shared" si="1"/>
        <v>624.62498777906194</v>
      </c>
      <c r="AE13">
        <f>'IDT-1'!B13</f>
        <v>0</v>
      </c>
      <c r="AF13" s="26"/>
      <c r="AG13">
        <f t="shared" si="2"/>
        <v>624.62498777906194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14.871717444055003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645.85648993833536</v>
      </c>
      <c r="P14" s="77">
        <v>58.56</v>
      </c>
      <c r="Q14" s="77">
        <v>14.37</v>
      </c>
      <c r="R14" s="80">
        <v>0</v>
      </c>
      <c r="S14" s="80">
        <v>0</v>
      </c>
      <c r="T14" s="78">
        <f>SUMPRODUCT(LTA!F14:AJ14,LTA!F$101:AJ$101,LTA!F$103:AJ$103)</f>
        <v>41.06</v>
      </c>
      <c r="U14" s="78">
        <f>SUMPRODUCT(LTA!F14:AJ14,LTA!F$102:AJ$102,LTA!F$103:AJ$103)</f>
        <v>33.479999999999997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-147</v>
      </c>
      <c r="AA14" s="117">
        <f>STOA!H14</f>
        <v>2.5499999999999998</v>
      </c>
      <c r="AB14" s="117">
        <f>-STOA!N14</f>
        <v>-86.56</v>
      </c>
      <c r="AC14">
        <f t="shared" si="0"/>
        <v>10.397397655067346</v>
      </c>
      <c r="AD14">
        <f t="shared" si="1"/>
        <v>619.56748445554626</v>
      </c>
      <c r="AE14">
        <f>'IDT-1'!B14</f>
        <v>0</v>
      </c>
      <c r="AF14" s="26"/>
      <c r="AG14">
        <f t="shared" si="2"/>
        <v>619.56748445554626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14.810892423833918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609.40650626916749</v>
      </c>
      <c r="P15" s="77">
        <v>58.56</v>
      </c>
      <c r="Q15" s="77">
        <v>14.37</v>
      </c>
      <c r="R15" s="80">
        <v>0</v>
      </c>
      <c r="S15" s="80">
        <v>0</v>
      </c>
      <c r="T15" s="78">
        <f>SUMPRODUCT(LTA!F15:AJ15,LTA!F$101:AJ$101,LTA!F$103:AJ$103)</f>
        <v>25.25</v>
      </c>
      <c r="U15" s="78">
        <f>SUMPRODUCT(LTA!F15:AJ15,LTA!F$102:AJ$102,LTA!F$103:AJ$103)</f>
        <v>34.5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-151</v>
      </c>
      <c r="AA15" s="117">
        <f>STOA!H15</f>
        <v>2.5499999999999998</v>
      </c>
      <c r="AB15" s="117">
        <f>-STOA!N15</f>
        <v>-86.56</v>
      </c>
      <c r="AC15">
        <f t="shared" si="0"/>
        <v>9.6174598202794961</v>
      </c>
      <c r="AD15">
        <f t="shared" si="1"/>
        <v>606.04661360094497</v>
      </c>
      <c r="AE15">
        <f>'IDT-1'!B15</f>
        <v>0</v>
      </c>
      <c r="AF15" s="26"/>
      <c r="AG15">
        <f t="shared" si="2"/>
        <v>606.04661360094497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14.810892423833918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609.40650626916749</v>
      </c>
      <c r="P16" s="77">
        <v>58.56</v>
      </c>
      <c r="Q16" s="77">
        <v>14.37</v>
      </c>
      <c r="R16" s="80">
        <v>0</v>
      </c>
      <c r="S16" s="80">
        <v>0</v>
      </c>
      <c r="T16" s="78">
        <f>SUMPRODUCT(LTA!F16:AJ16,LTA!F$101:AJ$101,LTA!F$103:AJ$103)</f>
        <v>26.44</v>
      </c>
      <c r="U16" s="78">
        <f>SUMPRODUCT(LTA!F16:AJ16,LTA!F$102:AJ$102,LTA!F$103:AJ$103)</f>
        <v>35.39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-153</v>
      </c>
      <c r="AA16" s="117">
        <f>STOA!H16</f>
        <v>2.5499999999999998</v>
      </c>
      <c r="AB16" s="117">
        <f>-STOA!N16</f>
        <v>-86.56</v>
      </c>
      <c r="AC16">
        <f t="shared" si="0"/>
        <v>9.6535200753238879</v>
      </c>
      <c r="AD16">
        <f t="shared" si="1"/>
        <v>606.09055334590073</v>
      </c>
      <c r="AE16">
        <f>'IDT-1'!B16</f>
        <v>0</v>
      </c>
      <c r="AF16" s="26"/>
      <c r="AG16">
        <f t="shared" si="2"/>
        <v>606.09055334590073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14.810892423833918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614.05358627183091</v>
      </c>
      <c r="P17" s="77">
        <v>58.56</v>
      </c>
      <c r="Q17" s="77">
        <v>14.37</v>
      </c>
      <c r="R17" s="80">
        <v>0</v>
      </c>
      <c r="S17" s="80">
        <v>0</v>
      </c>
      <c r="T17" s="78">
        <f>SUMPRODUCT(LTA!F17:AJ17,LTA!F$101:AJ$101,LTA!F$103:AJ$103)</f>
        <v>27.71</v>
      </c>
      <c r="U17" s="78">
        <f>SUMPRODUCT(LTA!F17:AJ17,LTA!F$102:AJ$102,LTA!F$103:AJ$103)</f>
        <v>32.46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-151</v>
      </c>
      <c r="AA17" s="117">
        <f>STOA!H17</f>
        <v>2.5499999999999998</v>
      </c>
      <c r="AB17" s="117">
        <f>-STOA!N17</f>
        <v>-86.56</v>
      </c>
      <c r="AC17">
        <f t="shared" si="0"/>
        <v>9.7685876545692789</v>
      </c>
      <c r="AD17">
        <f t="shared" si="1"/>
        <v>598.96256576931864</v>
      </c>
      <c r="AE17">
        <f>'IDT-1'!B17</f>
        <v>0</v>
      </c>
      <c r="AF17" s="26"/>
      <c r="AG17">
        <f t="shared" si="2"/>
        <v>598.96256576931864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14.810892423833918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615.5401794518308</v>
      </c>
      <c r="P18" s="77">
        <v>58.56</v>
      </c>
      <c r="Q18" s="77">
        <v>14.37</v>
      </c>
      <c r="R18" s="80">
        <v>0</v>
      </c>
      <c r="S18" s="80">
        <v>0</v>
      </c>
      <c r="T18" s="78">
        <f>SUMPRODUCT(LTA!F18:AJ18,LTA!F$101:AJ$101,LTA!F$103:AJ$103)</f>
        <v>29.12</v>
      </c>
      <c r="U18" s="78">
        <f>SUMPRODUCT(LTA!F18:AJ18,LTA!F$102:AJ$102,LTA!F$103:AJ$103)</f>
        <v>34.54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-149</v>
      </c>
      <c r="AA18" s="117">
        <f>STOA!H18</f>
        <v>2.5499999999999998</v>
      </c>
      <c r="AB18" s="117">
        <f>-STOA!N18</f>
        <v>-86.56</v>
      </c>
      <c r="AC18">
        <f t="shared" si="0"/>
        <v>9.8212598020754722</v>
      </c>
      <c r="AD18">
        <f t="shared" si="1"/>
        <v>602.88648680181245</v>
      </c>
      <c r="AE18">
        <f>'IDT-1'!B18</f>
        <v>0</v>
      </c>
      <c r="AF18" s="26"/>
      <c r="AG18">
        <f t="shared" si="2"/>
        <v>602.88648680181245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14.810892423833918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607.5226289774032</v>
      </c>
      <c r="P19" s="77">
        <v>58.56</v>
      </c>
      <c r="Q19" s="77">
        <v>14.37</v>
      </c>
      <c r="R19" s="80">
        <v>0</v>
      </c>
      <c r="S19" s="80">
        <v>0</v>
      </c>
      <c r="T19" s="78">
        <f>SUMPRODUCT(LTA!F19:AJ19,LTA!F$101:AJ$101,LTA!F$103:AJ$103)</f>
        <v>31.55</v>
      </c>
      <c r="U19" s="78">
        <f>SUMPRODUCT(LTA!F19:AJ19,LTA!F$102:AJ$102,LTA!F$103:AJ$103)</f>
        <v>39.410000000000004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-142</v>
      </c>
      <c r="AA19" s="117">
        <f>STOA!H19</f>
        <v>2.5499999999999998</v>
      </c>
      <c r="AB19" s="117">
        <f>-STOA!N19</f>
        <v>-86.56</v>
      </c>
      <c r="AC19">
        <f t="shared" si="0"/>
        <v>9.6196265524122122</v>
      </c>
      <c r="AD19">
        <f t="shared" si="1"/>
        <v>624.37056957704795</v>
      </c>
      <c r="AE19">
        <f>'IDT-1'!B19</f>
        <v>0</v>
      </c>
      <c r="AF19" s="26"/>
      <c r="AG19">
        <f t="shared" si="2"/>
        <v>624.37056957704795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14.423096095264471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607.52186529764788</v>
      </c>
      <c r="P20" s="77">
        <v>58.56</v>
      </c>
      <c r="Q20" s="77">
        <v>14.37</v>
      </c>
      <c r="R20" s="80">
        <v>0</v>
      </c>
      <c r="S20" s="80">
        <v>0</v>
      </c>
      <c r="T20" s="78">
        <f>SUMPRODUCT(LTA!F20:AJ20,LTA!F$101:AJ$101,LTA!F$103:AJ$103)</f>
        <v>33.69</v>
      </c>
      <c r="U20" s="78">
        <f>SUMPRODUCT(LTA!F20:AJ20,LTA!F$102:AJ$102,LTA!F$103:AJ$103)</f>
        <v>42.78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-136</v>
      </c>
      <c r="AA20" s="117">
        <f>STOA!H20</f>
        <v>2.5499999999999998</v>
      </c>
      <c r="AB20" s="117">
        <f>-STOA!N20</f>
        <v>-86.56</v>
      </c>
      <c r="AC20">
        <f t="shared" si="0"/>
        <v>9.6114264592057825</v>
      </c>
      <c r="AD20">
        <f t="shared" si="1"/>
        <v>635.50020966192972</v>
      </c>
      <c r="AE20">
        <f>'IDT-1'!B20</f>
        <v>0</v>
      </c>
      <c r="AF20" s="26"/>
      <c r="AG20">
        <f t="shared" si="2"/>
        <v>635.50020966192972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14.423096095264471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618.92922302276065</v>
      </c>
      <c r="P21" s="77">
        <v>58.56</v>
      </c>
      <c r="Q21" s="77">
        <v>14.37</v>
      </c>
      <c r="R21" s="80">
        <v>0</v>
      </c>
      <c r="S21" s="80">
        <v>0</v>
      </c>
      <c r="T21" s="78">
        <f>SUMPRODUCT(LTA!F21:AJ21,LTA!F$101:AJ$101,LTA!F$103:AJ$103)</f>
        <v>36.33</v>
      </c>
      <c r="U21" s="78">
        <f>SUMPRODUCT(LTA!F21:AJ21,LTA!F$102:AJ$102,LTA!F$103:AJ$103)</f>
        <v>44.83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-118</v>
      </c>
      <c r="AA21" s="117">
        <f>STOA!H21</f>
        <v>2.5499999999999998</v>
      </c>
      <c r="AB21" s="117">
        <f>-STOA!N21</f>
        <v>-86.56</v>
      </c>
      <c r="AC21">
        <f t="shared" si="0"/>
        <v>9.6691329117872584</v>
      </c>
      <c r="AD21">
        <f t="shared" si="1"/>
        <v>678.15986093446088</v>
      </c>
      <c r="AE21">
        <f>'IDT-1'!B21</f>
        <v>0</v>
      </c>
      <c r="AF21" s="26"/>
      <c r="AG21">
        <f t="shared" si="2"/>
        <v>678.15986093446088</v>
      </c>
      <c r="AI21" s="75">
        <f>PXIL!H21</f>
        <v>0</v>
      </c>
      <c r="AJ21" s="75">
        <f>PXIL!N21</f>
        <v>0</v>
      </c>
      <c r="AK21" s="75">
        <f>RTM_IEX!H21</f>
        <v>8.6199999999999992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14.423096095264471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609.866418072584</v>
      </c>
      <c r="P22" s="77">
        <v>58.56</v>
      </c>
      <c r="Q22" s="77">
        <v>14.37</v>
      </c>
      <c r="R22" s="80">
        <v>0</v>
      </c>
      <c r="S22" s="80">
        <v>0</v>
      </c>
      <c r="T22" s="78">
        <f>SUMPRODUCT(LTA!F22:AJ22,LTA!F$101:AJ$101,LTA!F$103:AJ$103)</f>
        <v>39.39</v>
      </c>
      <c r="U22" s="78">
        <f>SUMPRODUCT(LTA!F22:AJ22,LTA!F$102:AJ$102,LTA!F$103:AJ$103)</f>
        <v>46.69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-104</v>
      </c>
      <c r="AA22" s="117">
        <f>STOA!H22</f>
        <v>2.5499999999999998</v>
      </c>
      <c r="AB22" s="117">
        <f>-STOA!N22</f>
        <v>-86.56</v>
      </c>
      <c r="AC22">
        <f t="shared" si="0"/>
        <v>9.5674304429149721</v>
      </c>
      <c r="AD22">
        <f t="shared" si="1"/>
        <v>694.82875845315675</v>
      </c>
      <c r="AE22">
        <f>'IDT-1'!B22</f>
        <v>0</v>
      </c>
      <c r="AF22" s="26"/>
      <c r="AG22">
        <f t="shared" si="2"/>
        <v>694.82875845315675</v>
      </c>
      <c r="AI22" s="75">
        <f>PXIL!H22</f>
        <v>0</v>
      </c>
      <c r="AJ22" s="75">
        <f>PXIL!N22</f>
        <v>0</v>
      </c>
      <c r="AK22" s="75">
        <f>RTM_IEX!H22</f>
        <v>15.33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14.423096095264471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83.763874728223172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600.08773997191372</v>
      </c>
      <c r="P23" s="77">
        <v>58.56</v>
      </c>
      <c r="Q23" s="77">
        <v>14.370000000000001</v>
      </c>
      <c r="R23" s="80">
        <v>0</v>
      </c>
      <c r="S23" s="80">
        <v>0</v>
      </c>
      <c r="T23" s="78">
        <f>SUMPRODUCT(LTA!F23:AJ23,LTA!F$101:AJ$101,LTA!F$103:AJ$103)</f>
        <v>42.74</v>
      </c>
      <c r="U23" s="78">
        <f>SUMPRODUCT(LTA!F23:AJ23,LTA!F$102:AJ$102,LTA!F$103:AJ$103)</f>
        <v>66.709999999999994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-80</v>
      </c>
      <c r="AA23" s="117">
        <f>STOA!H23</f>
        <v>2.5499999999999998</v>
      </c>
      <c r="AB23" s="117">
        <f>-STOA!N23</f>
        <v>-86.56</v>
      </c>
      <c r="AC23">
        <f t="shared" si="0"/>
        <v>9.4824070150963848</v>
      </c>
      <c r="AD23">
        <f t="shared" si="1"/>
        <v>733.46510378030484</v>
      </c>
      <c r="AE23">
        <f>'IDT-1'!B23</f>
        <v>0</v>
      </c>
      <c r="AF23" s="26"/>
      <c r="AG23">
        <f t="shared" si="2"/>
        <v>733.46510378030484</v>
      </c>
      <c r="AI23" s="75">
        <f>PXIL!H23</f>
        <v>0</v>
      </c>
      <c r="AJ23" s="75">
        <f>PXIL!N23</f>
        <v>0</v>
      </c>
      <c r="AK23" s="75">
        <f>RTM_IEX!H23</f>
        <v>16.29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14.423096095264471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83.763874728223172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617.34460068634621</v>
      </c>
      <c r="P24" s="77">
        <v>58.56</v>
      </c>
      <c r="Q24" s="77">
        <v>14.370000000000001</v>
      </c>
      <c r="R24" s="80">
        <v>0</v>
      </c>
      <c r="S24" s="80">
        <v>0</v>
      </c>
      <c r="T24" s="78">
        <f>SUMPRODUCT(LTA!F24:AJ24,LTA!F$101:AJ$101,LTA!F$103:AJ$103)</f>
        <v>46.82</v>
      </c>
      <c r="U24" s="78">
        <f>SUMPRODUCT(LTA!F24:AJ24,LTA!F$102:AJ$102,LTA!F$103:AJ$103)</f>
        <v>69.290000000000006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-56</v>
      </c>
      <c r="AA24" s="117">
        <f>STOA!H24</f>
        <v>2.5499999999999998</v>
      </c>
      <c r="AB24" s="117">
        <f>-STOA!N24</f>
        <v>-86.56</v>
      </c>
      <c r="AC24">
        <f t="shared" si="0"/>
        <v>9.3364483288507021</v>
      </c>
      <c r="AD24">
        <f t="shared" si="1"/>
        <v>765.2379231809831</v>
      </c>
      <c r="AE24">
        <f>'IDT-1'!B24</f>
        <v>0</v>
      </c>
      <c r="AF24" s="26"/>
      <c r="AG24">
        <f t="shared" si="2"/>
        <v>765.2379231809831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14.423096095264471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79.709999999999994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684.48744739911933</v>
      </c>
      <c r="P25" s="77">
        <v>58.56</v>
      </c>
      <c r="Q25" s="77">
        <v>33.67</v>
      </c>
      <c r="R25" s="80">
        <v>0</v>
      </c>
      <c r="S25" s="80">
        <v>0</v>
      </c>
      <c r="T25" s="78">
        <f>SUMPRODUCT(LTA!F25:AJ25,LTA!F$101:AJ$101,LTA!F$103:AJ$103)</f>
        <v>50.980000000000004</v>
      </c>
      <c r="U25" s="78">
        <f>SUMPRODUCT(LTA!F25:AJ25,LTA!F$102:AJ$102,LTA!F$103:AJ$103)</f>
        <v>71.709999999999994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-67</v>
      </c>
      <c r="AA25" s="117">
        <f>STOA!H25</f>
        <v>2.5499999999999998</v>
      </c>
      <c r="AB25" s="117">
        <f>-STOA!N25</f>
        <v>-86.56</v>
      </c>
      <c r="AC25">
        <f t="shared" si="0"/>
        <v>10.376840980458406</v>
      </c>
      <c r="AD25">
        <f t="shared" si="1"/>
        <v>824.16650251392525</v>
      </c>
      <c r="AE25">
        <f>'IDT-1'!B25</f>
        <v>0</v>
      </c>
      <c r="AF25" s="26"/>
      <c r="AG25">
        <f t="shared" si="2"/>
        <v>824.16650251392525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14.423096095264471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807.78570134733991</v>
      </c>
      <c r="P26" s="77">
        <v>58.56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55.96</v>
      </c>
      <c r="U26" s="78">
        <f>SUMPRODUCT(LTA!F26:AJ26,LTA!F$102:AJ$102,LTA!F$103:AJ$103)</f>
        <v>74.059999999999988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-43</v>
      </c>
      <c r="AA26" s="117">
        <f>STOA!H26</f>
        <v>2.5499999999999998</v>
      </c>
      <c r="AB26" s="117">
        <f>-STOA!N26</f>
        <v>-86.56</v>
      </c>
      <c r="AC26">
        <f t="shared" si="0"/>
        <v>12.230684327067154</v>
      </c>
      <c r="AD26">
        <f t="shared" si="1"/>
        <v>864.23091311553708</v>
      </c>
      <c r="AE26">
        <f>'IDT-1'!B26</f>
        <v>0</v>
      </c>
      <c r="AF26" s="26"/>
      <c r="AG26">
        <f t="shared" si="2"/>
        <v>864.23091311553708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14.810892423833918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898.84615902082942</v>
      </c>
      <c r="P27" s="77">
        <v>58.56</v>
      </c>
      <c r="Q27" s="77">
        <v>33.67</v>
      </c>
      <c r="R27" s="80">
        <v>0.1</v>
      </c>
      <c r="S27" s="80">
        <v>0</v>
      </c>
      <c r="T27" s="78">
        <f>SUMPRODUCT(LTA!F27:AJ27,LTA!F$101:AJ$101,LTA!F$103:AJ$103)</f>
        <v>58.620000000000005</v>
      </c>
      <c r="U27" s="78">
        <f>SUMPRODUCT(LTA!F27:AJ27,LTA!F$102:AJ$102,LTA!F$103:AJ$103)</f>
        <v>77.319999999999993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2.5599999999999996</v>
      </c>
      <c r="AB27" s="117">
        <f>-STOA!N27</f>
        <v>-331.75</v>
      </c>
      <c r="AC27">
        <f t="shared" si="0"/>
        <v>13.975677498201334</v>
      </c>
      <c r="AD27">
        <f t="shared" si="1"/>
        <v>907.72417394646186</v>
      </c>
      <c r="AE27">
        <f>'IDT-1'!B27</f>
        <v>0</v>
      </c>
      <c r="AF27" s="26"/>
      <c r="AG27">
        <f t="shared" si="2"/>
        <v>907.72417394646186</v>
      </c>
      <c r="AI27" s="75">
        <f>PXIL!H27</f>
        <v>0</v>
      </c>
      <c r="AJ27" s="75">
        <f>PXIL!N27</f>
        <v>0</v>
      </c>
      <c r="AK27" s="75">
        <f>RTM_IEX!H27</f>
        <v>23.95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14.423096095264471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927.29235163795374</v>
      </c>
      <c r="P28" s="77">
        <v>58.56</v>
      </c>
      <c r="Q28" s="77">
        <v>33.67</v>
      </c>
      <c r="R28" s="80">
        <v>0.04</v>
      </c>
      <c r="S28" s="80">
        <v>0</v>
      </c>
      <c r="T28" s="78">
        <f>SUMPRODUCT(LTA!F28:AJ28,LTA!F$101:AJ$101,LTA!F$103:AJ$103)</f>
        <v>61.46</v>
      </c>
      <c r="U28" s="78">
        <f>SUMPRODUCT(LTA!F28:AJ28,LTA!F$102:AJ$102,LTA!F$103:AJ$103)</f>
        <v>57.25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2.5599999999999996</v>
      </c>
      <c r="AB28" s="117">
        <f>-STOA!N28</f>
        <v>-331.75</v>
      </c>
      <c r="AC28">
        <f t="shared" si="0"/>
        <v>14.340247385540618</v>
      </c>
      <c r="AD28">
        <f t="shared" si="1"/>
        <v>948.78800034767767</v>
      </c>
      <c r="AE28">
        <f>'IDT-1'!B28</f>
        <v>0</v>
      </c>
      <c r="AF28" s="26"/>
      <c r="AG28">
        <f t="shared" si="2"/>
        <v>948.78800034767767</v>
      </c>
      <c r="AI28" s="75">
        <f>PXIL!H28</f>
        <v>0</v>
      </c>
      <c r="AJ28" s="75">
        <f>PXIL!N28</f>
        <v>0</v>
      </c>
      <c r="AK28" s="75">
        <f>RTM_IEX!H28</f>
        <v>54.61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14.423096095264471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107.58000000000001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1000.8335094044521</v>
      </c>
      <c r="P29" s="77">
        <v>58.56</v>
      </c>
      <c r="Q29" s="77">
        <v>33.67</v>
      </c>
      <c r="R29" s="80">
        <v>0.04</v>
      </c>
      <c r="S29" s="80">
        <v>0</v>
      </c>
      <c r="T29" s="78">
        <f>SUMPRODUCT(LTA!F29:AJ29,LTA!F$101:AJ$101,LTA!F$103:AJ$103)</f>
        <v>52.8</v>
      </c>
      <c r="U29" s="78">
        <f>SUMPRODUCT(LTA!F29:AJ29,LTA!F$102:AJ$102,LTA!F$103:AJ$103)</f>
        <v>58.73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2.5599999999999996</v>
      </c>
      <c r="AB29" s="117">
        <f>-STOA!N29</f>
        <v>-331.75</v>
      </c>
      <c r="AC29">
        <f t="shared" si="0"/>
        <v>14.730361573885803</v>
      </c>
      <c r="AD29">
        <f t="shared" si="1"/>
        <v>992.72904392583064</v>
      </c>
      <c r="AE29">
        <f>'IDT-1'!B29</f>
        <v>0</v>
      </c>
      <c r="AF29" s="26"/>
      <c r="AG29">
        <f t="shared" si="2"/>
        <v>992.72904392583064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14.423096095264471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107.58000000000001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1030.5169606093521</v>
      </c>
      <c r="P30" s="77">
        <v>58.56</v>
      </c>
      <c r="Q30" s="77">
        <v>33.67</v>
      </c>
      <c r="R30" s="80">
        <v>3.24</v>
      </c>
      <c r="S30" s="80">
        <v>0</v>
      </c>
      <c r="T30" s="78">
        <f>SUMPRODUCT(LTA!F30:AJ30,LTA!F$101:AJ$101,LTA!F$103:AJ$103)</f>
        <v>54.96</v>
      </c>
      <c r="U30" s="78">
        <f>SUMPRODUCT(LTA!F30:AJ30,LTA!F$102:AJ$102,LTA!F$103:AJ$103)</f>
        <v>60.559999999999995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2.5599999999999996</v>
      </c>
      <c r="AB30" s="117">
        <f>-STOA!N30</f>
        <v>-331.75</v>
      </c>
      <c r="AC30">
        <f t="shared" si="0"/>
        <v>15.206647944488923</v>
      </c>
      <c r="AD30">
        <f t="shared" si="1"/>
        <v>1046.3762087601276</v>
      </c>
      <c r="AE30">
        <f>'IDT-1'!B30</f>
        <v>0</v>
      </c>
      <c r="AF30" s="26"/>
      <c r="AG30">
        <f t="shared" si="2"/>
        <v>1046.3762087601276</v>
      </c>
      <c r="AI30" s="75">
        <f>PXIL!H30</f>
        <v>0</v>
      </c>
      <c r="AJ30" s="75">
        <f>PXIL!N30</f>
        <v>0</v>
      </c>
      <c r="AK30" s="75">
        <f>RTM_IEX!H30</f>
        <v>17.25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14.423096095264471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107.58000000000001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1062.3561815352521</v>
      </c>
      <c r="P31" s="77">
        <v>58.56</v>
      </c>
      <c r="Q31" s="77">
        <v>33.67</v>
      </c>
      <c r="R31" s="80">
        <v>10.500000000000002</v>
      </c>
      <c r="S31" s="80">
        <v>0</v>
      </c>
      <c r="T31" s="78">
        <f>SUMPRODUCT(LTA!F31:AJ31,LTA!F$101:AJ$101,LTA!F$103:AJ$103)</f>
        <v>57.16</v>
      </c>
      <c r="U31" s="78">
        <f>SUMPRODUCT(LTA!F31:AJ31,LTA!F$102:AJ$102,LTA!F$103:AJ$103)</f>
        <v>61.51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2.5599999999999996</v>
      </c>
      <c r="AB31" s="117">
        <f>-STOA!N31</f>
        <v>-331.75</v>
      </c>
      <c r="AC31">
        <f t="shared" si="0"/>
        <v>15.839801088636843</v>
      </c>
      <c r="AD31">
        <f t="shared" si="1"/>
        <v>1117.6922765418797</v>
      </c>
      <c r="AE31">
        <f>'IDT-1'!B31</f>
        <v>0</v>
      </c>
      <c r="AF31" s="26"/>
      <c r="AG31">
        <f t="shared" si="2"/>
        <v>1117.6922765418797</v>
      </c>
      <c r="AI31" s="75">
        <f>PXIL!H31</f>
        <v>0</v>
      </c>
      <c r="AJ31" s="75">
        <f>PXIL!N31</f>
        <v>0</v>
      </c>
      <c r="AK31" s="75">
        <f>RTM_IEX!H31</f>
        <v>46.95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14.423096095264471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107.58000000000001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1089.4391369673522</v>
      </c>
      <c r="P32" s="77">
        <v>58.56</v>
      </c>
      <c r="Q32" s="77">
        <v>33.67</v>
      </c>
      <c r="R32" s="80">
        <v>10.5</v>
      </c>
      <c r="S32" s="80">
        <v>0</v>
      </c>
      <c r="T32" s="78">
        <f>SUMPRODUCT(LTA!F32:AJ32,LTA!F$101:AJ$101,LTA!F$103:AJ$103)</f>
        <v>59.870000000000005</v>
      </c>
      <c r="U32" s="78">
        <f>SUMPRODUCT(LTA!F32:AJ32,LTA!F$102:AJ$102,LTA!F$103:AJ$103)</f>
        <v>39.25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22.220000000000002</v>
      </c>
      <c r="AB32" s="117">
        <f>-STOA!N32</f>
        <v>-331.75</v>
      </c>
      <c r="AC32">
        <f t="shared" si="0"/>
        <v>16.239259096439323</v>
      </c>
      <c r="AD32">
        <f t="shared" si="1"/>
        <v>1162.6857739661773</v>
      </c>
      <c r="AE32">
        <f>'IDT-1'!B32</f>
        <v>0</v>
      </c>
      <c r="AF32" s="26"/>
      <c r="AG32">
        <f t="shared" si="2"/>
        <v>1162.6857739661773</v>
      </c>
      <c r="AI32" s="75">
        <f>PXIL!H32</f>
        <v>0</v>
      </c>
      <c r="AJ32" s="75">
        <f>PXIL!N32</f>
        <v>0</v>
      </c>
      <c r="AK32" s="75">
        <f>RTM_IEX!H32</f>
        <v>65.150000000000006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14.423096095264471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107.58000000000001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1093.5659645946523</v>
      </c>
      <c r="P33" s="77">
        <v>58.56</v>
      </c>
      <c r="Q33" s="77">
        <v>33.67</v>
      </c>
      <c r="R33" s="80">
        <v>10.5</v>
      </c>
      <c r="S33" s="80">
        <v>0</v>
      </c>
      <c r="T33" s="78">
        <f>SUMPRODUCT(LTA!F33:AJ33,LTA!F$101:AJ$101,LTA!F$103:AJ$103)</f>
        <v>66.08</v>
      </c>
      <c r="U33" s="78">
        <f>SUMPRODUCT(LTA!F33:AJ33,LTA!F$102:AJ$102,LTA!F$103:AJ$103)</f>
        <v>37.989999999999995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65.83</v>
      </c>
      <c r="AB33" s="117">
        <f>-STOA!N33</f>
        <v>-331.75</v>
      </c>
      <c r="AC33">
        <f t="shared" si="0"/>
        <v>16.804103179559565</v>
      </c>
      <c r="AD33">
        <f t="shared" si="1"/>
        <v>1226.3077575103571</v>
      </c>
      <c r="AE33">
        <f>'IDT-1'!B33</f>
        <v>0</v>
      </c>
      <c r="AF33" s="26"/>
      <c r="AG33">
        <f t="shared" si="2"/>
        <v>1226.3077575103571</v>
      </c>
      <c r="AI33" s="75">
        <f>PXIL!H33</f>
        <v>0</v>
      </c>
      <c r="AJ33" s="75">
        <f>PXIL!N33</f>
        <v>0</v>
      </c>
      <c r="AK33" s="75">
        <f>RTM_IEX!H33</f>
        <v>76.650000000000006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14.423096095264471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107.58000000000001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1093.5659645946523</v>
      </c>
      <c r="P34" s="77">
        <v>58.56</v>
      </c>
      <c r="Q34" s="77">
        <v>33.67</v>
      </c>
      <c r="R34" s="80">
        <v>15.5</v>
      </c>
      <c r="S34" s="80">
        <v>0</v>
      </c>
      <c r="T34" s="78">
        <f>SUMPRODUCT(LTA!F34:AJ34,LTA!F$101:AJ$101,LTA!F$103:AJ$103)</f>
        <v>83.75</v>
      </c>
      <c r="U34" s="78">
        <f>SUMPRODUCT(LTA!F34:AJ34,LTA!F$102:AJ$102,LTA!F$103:AJ$103)</f>
        <v>38.01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83.610000000000014</v>
      </c>
      <c r="AB34" s="117">
        <f>-STOA!N34</f>
        <v>-331.75</v>
      </c>
      <c r="AC34">
        <f t="shared" si="0"/>
        <v>17.244631179559565</v>
      </c>
      <c r="AD34">
        <f t="shared" si="1"/>
        <v>1275.9272295103574</v>
      </c>
      <c r="AE34">
        <f>'IDT-1'!B34</f>
        <v>0</v>
      </c>
      <c r="AF34" s="26"/>
      <c r="AG34">
        <f t="shared" si="2"/>
        <v>1275.9272295103574</v>
      </c>
      <c r="AI34" s="75">
        <f>PXIL!H34</f>
        <v>0</v>
      </c>
      <c r="AJ34" s="75">
        <f>PXIL!N34</f>
        <v>0</v>
      </c>
      <c r="AK34" s="75">
        <f>RTM_IEX!H34</f>
        <v>86.24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14.423096095264471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107.58000000000001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1093.5659645946523</v>
      </c>
      <c r="P35" s="77">
        <v>58.56</v>
      </c>
      <c r="Q35" s="77">
        <v>33.67</v>
      </c>
      <c r="R35" s="80">
        <v>38.5</v>
      </c>
      <c r="S35" s="80">
        <v>0</v>
      </c>
      <c r="T35" s="78">
        <f>SUMPRODUCT(LTA!F35:AJ35,LTA!F$101:AJ$101,LTA!F$103:AJ$103)</f>
        <v>93.75</v>
      </c>
      <c r="U35" s="78">
        <f>SUMPRODUCT(LTA!F35:AJ35,LTA!F$102:AJ$102,LTA!F$103:AJ$103)</f>
        <v>37.380000000000003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122.29</v>
      </c>
      <c r="AB35" s="117">
        <f>-STOA!N35</f>
        <v>-331.75</v>
      </c>
      <c r="AC35">
        <f t="shared" si="0"/>
        <v>17.785479179559569</v>
      </c>
      <c r="AD35">
        <f t="shared" si="1"/>
        <v>1336.8463815103573</v>
      </c>
      <c r="AE35">
        <f>'IDT-1'!B35</f>
        <v>0</v>
      </c>
      <c r="AF35" s="26"/>
      <c r="AG35">
        <f t="shared" si="2"/>
        <v>1336.8463815103573</v>
      </c>
      <c r="AI35" s="75">
        <f>PXIL!H35</f>
        <v>0</v>
      </c>
      <c r="AJ35" s="75">
        <f>PXIL!N35</f>
        <v>0</v>
      </c>
      <c r="AK35" s="75">
        <f>RTM_IEX!H35</f>
        <v>76.650000000000006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14.423096095264471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107.58000000000001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1093.5659645946523</v>
      </c>
      <c r="P36" s="77">
        <v>58.56</v>
      </c>
      <c r="Q36" s="77">
        <v>33.67</v>
      </c>
      <c r="R36" s="80">
        <v>38.5</v>
      </c>
      <c r="S36" s="80">
        <v>0</v>
      </c>
      <c r="T36" s="78">
        <f>SUMPRODUCT(LTA!F36:AJ36,LTA!F$101:AJ$101,LTA!F$103:AJ$103)</f>
        <v>125.14000000000001</v>
      </c>
      <c r="U36" s="78">
        <f>SUMPRODUCT(LTA!F36:AJ36,LTA!F$102:AJ$102,LTA!F$103:AJ$103)</f>
        <v>36.22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135.85000000000002</v>
      </c>
      <c r="AB36" s="117">
        <f>-STOA!N36</f>
        <v>-331.75</v>
      </c>
      <c r="AC36">
        <f t="shared" si="0"/>
        <v>18.14548717955957</v>
      </c>
      <c r="AD36">
        <f t="shared" si="1"/>
        <v>1377.3963735103575</v>
      </c>
      <c r="AE36">
        <f>'IDT-1'!B36</f>
        <v>8</v>
      </c>
      <c r="AF36" s="26"/>
      <c r="AG36">
        <f t="shared" si="2"/>
        <v>1385.3963735103575</v>
      </c>
      <c r="AI36" s="75">
        <f>PXIL!H36</f>
        <v>0</v>
      </c>
      <c r="AJ36" s="75">
        <f>PXIL!N36</f>
        <v>0</v>
      </c>
      <c r="AK36" s="75">
        <f>RTM_IEX!H36</f>
        <v>73.77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14.423096095264471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117.58000000000001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1093.5659645946523</v>
      </c>
      <c r="P37" s="77">
        <v>58.56</v>
      </c>
      <c r="Q37" s="77">
        <v>33.67</v>
      </c>
      <c r="R37" s="80">
        <v>38.5</v>
      </c>
      <c r="S37" s="80">
        <v>0</v>
      </c>
      <c r="T37" s="78">
        <f>SUMPRODUCT(LTA!F37:AJ37,LTA!F$101:AJ$101,LTA!F$103:AJ$103)</f>
        <v>158.12</v>
      </c>
      <c r="U37" s="78">
        <f>SUMPRODUCT(LTA!F37:AJ37,LTA!F$102:AJ$102,LTA!F$103:AJ$103)</f>
        <v>34.69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138.69</v>
      </c>
      <c r="AB37" s="117">
        <f>-STOA!N37</f>
        <v>-331.75</v>
      </c>
      <c r="AC37">
        <f t="shared" si="0"/>
        <v>18.585839179559567</v>
      </c>
      <c r="AD37">
        <f t="shared" si="1"/>
        <v>1426.9960215103574</v>
      </c>
      <c r="AE37">
        <f>'IDT-1'!B37</f>
        <v>0</v>
      </c>
      <c r="AF37" s="26"/>
      <c r="AG37">
        <f t="shared" si="2"/>
        <v>1426.9960215103574</v>
      </c>
      <c r="AI37" s="75">
        <f>PXIL!H37</f>
        <v>0</v>
      </c>
      <c r="AJ37" s="75">
        <f>PXIL!N37</f>
        <v>0</v>
      </c>
      <c r="AK37" s="75">
        <f>RTM_IEX!H37</f>
        <v>79.52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14.423096095264471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117.58000000000001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1059.3067590438523</v>
      </c>
      <c r="P38" s="77">
        <v>58.56</v>
      </c>
      <c r="Q38" s="77">
        <v>33.67</v>
      </c>
      <c r="R38" s="80">
        <v>38.5</v>
      </c>
      <c r="S38" s="80">
        <v>0</v>
      </c>
      <c r="T38" s="78">
        <f>SUMPRODUCT(LTA!F38:AJ38,LTA!F$101:AJ$101,LTA!F$103:AJ$103)</f>
        <v>190.26</v>
      </c>
      <c r="U38" s="78">
        <f>SUMPRODUCT(LTA!F38:AJ38,LTA!F$102:AJ$102,LTA!F$103:AJ$103)</f>
        <v>33.42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156.85000000000002</v>
      </c>
      <c r="AB38" s="117">
        <f>-STOA!N38</f>
        <v>-331.75</v>
      </c>
      <c r="AC38">
        <f t="shared" si="0"/>
        <v>18.606174170712528</v>
      </c>
      <c r="AD38">
        <f t="shared" si="1"/>
        <v>1429.2864809684042</v>
      </c>
      <c r="AE38">
        <f>'IDT-1'!B38</f>
        <v>29</v>
      </c>
      <c r="AF38" s="26"/>
      <c r="AG38">
        <f t="shared" si="2"/>
        <v>1458.2864809684042</v>
      </c>
      <c r="AI38" s="75">
        <f>PXIL!H38</f>
        <v>0</v>
      </c>
      <c r="AJ38" s="75">
        <f>PXIL!N38</f>
        <v>0</v>
      </c>
      <c r="AK38" s="75">
        <f>RTM_IEX!H38</f>
        <v>67.06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14.304873996122957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117.58000000000001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1020.7296374125521</v>
      </c>
      <c r="P39" s="77">
        <v>58.56</v>
      </c>
      <c r="Q39" s="77">
        <v>33.67</v>
      </c>
      <c r="R39" s="80">
        <v>38.5</v>
      </c>
      <c r="S39" s="80">
        <v>0</v>
      </c>
      <c r="T39" s="78">
        <f>SUMPRODUCT(LTA!F39:AJ39,LTA!F$101:AJ$101,LTA!F$103:AJ$103)</f>
        <v>233.29999999999998</v>
      </c>
      <c r="U39" s="78">
        <f>SUMPRODUCT(LTA!F39:AJ39,LTA!F$102:AJ$102,LTA!F$103:AJ$103)</f>
        <v>23.66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170.85000000000002</v>
      </c>
      <c r="AB39" s="117">
        <f>-STOA!N39</f>
        <v>-331.75</v>
      </c>
      <c r="AC39">
        <f t="shared" si="0"/>
        <v>18.825159145884641</v>
      </c>
      <c r="AD39">
        <f t="shared" si="1"/>
        <v>1453.9521522627906</v>
      </c>
      <c r="AE39">
        <f>'IDT-1'!B39</f>
        <v>58</v>
      </c>
      <c r="AF39" s="26"/>
      <c r="AG39">
        <f t="shared" si="2"/>
        <v>1511.9521522627906</v>
      </c>
      <c r="AI39" s="75">
        <f>PXIL!H39</f>
        <v>0</v>
      </c>
      <c r="AJ39" s="75">
        <f>PXIL!N39</f>
        <v>0</v>
      </c>
      <c r="AK39" s="75">
        <f>RTM_IEX!H39</f>
        <v>83.36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14.304873996122957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117.58000000000001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1000.9494076005521</v>
      </c>
      <c r="P40" s="77">
        <v>58.56</v>
      </c>
      <c r="Q40" s="77">
        <v>33.67</v>
      </c>
      <c r="R40" s="80">
        <v>38.5</v>
      </c>
      <c r="S40" s="80">
        <v>0</v>
      </c>
      <c r="T40" s="78">
        <f>SUMPRODUCT(LTA!F40:AJ40,LTA!F$101:AJ$101,LTA!F$103:AJ$103)</f>
        <v>262.96000000000004</v>
      </c>
      <c r="U40" s="78">
        <f>SUMPRODUCT(LTA!F40:AJ40,LTA!F$102:AJ$102,LTA!F$103:AJ$103)</f>
        <v>23.16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180.65</v>
      </c>
      <c r="AB40" s="117">
        <f>-STOA!N40</f>
        <v>-331.75</v>
      </c>
      <c r="AC40">
        <f t="shared" si="0"/>
        <v>18.96014912353904</v>
      </c>
      <c r="AD40">
        <f t="shared" si="1"/>
        <v>1469.1569324731363</v>
      </c>
      <c r="AE40">
        <f>'IDT-1'!B40</f>
        <v>68</v>
      </c>
      <c r="AF40" s="26"/>
      <c r="AG40">
        <f t="shared" si="2"/>
        <v>1537.1569324731363</v>
      </c>
      <c r="AI40" s="75">
        <f>PXIL!H40</f>
        <v>0</v>
      </c>
      <c r="AJ40" s="75">
        <f>PXIL!N40</f>
        <v>0</v>
      </c>
      <c r="AK40" s="75">
        <f>RTM_IEX!H40</f>
        <v>79.52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14.304873996122957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117.58000000000001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985.59729237845227</v>
      </c>
      <c r="P41" s="77">
        <v>58.56</v>
      </c>
      <c r="Q41" s="77">
        <v>33.67</v>
      </c>
      <c r="R41" s="80">
        <v>38.5</v>
      </c>
      <c r="S41" s="80">
        <v>0</v>
      </c>
      <c r="T41" s="78">
        <f>SUMPRODUCT(LTA!F41:AJ41,LTA!F$101:AJ$101,LTA!F$103:AJ$103)</f>
        <v>292.69</v>
      </c>
      <c r="U41" s="78">
        <f>SUMPRODUCT(LTA!F41:AJ41,LTA!F$102:AJ$102,LTA!F$103:AJ$103)</f>
        <v>22.59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191.85000000000002</v>
      </c>
      <c r="AB41" s="117">
        <f>-STOA!N41</f>
        <v>-331.75</v>
      </c>
      <c r="AC41">
        <f t="shared" si="0"/>
        <v>18.994802509584559</v>
      </c>
      <c r="AD41">
        <f t="shared" si="1"/>
        <v>1473.0601638649907</v>
      </c>
      <c r="AE41">
        <f>'IDT-1'!B41</f>
        <v>69</v>
      </c>
      <c r="AF41" s="26"/>
      <c r="AG41">
        <f t="shared" si="2"/>
        <v>1542.0601638649907</v>
      </c>
      <c r="AI41" s="75">
        <f>PXIL!H41</f>
        <v>0</v>
      </c>
      <c r="AJ41" s="75">
        <f>PXIL!N41</f>
        <v>0</v>
      </c>
      <c r="AK41" s="75">
        <f>RTM_IEX!H41</f>
        <v>58.45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14.304873996122957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117.58000000000001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975.58209294995231</v>
      </c>
      <c r="P42" s="77">
        <v>58.56</v>
      </c>
      <c r="Q42" s="77">
        <v>33.67</v>
      </c>
      <c r="R42" s="80">
        <v>38.5</v>
      </c>
      <c r="S42" s="80">
        <v>0</v>
      </c>
      <c r="T42" s="78">
        <f>SUMPRODUCT(LTA!F42:AJ42,LTA!F$101:AJ$101,LTA!F$103:AJ$103)</f>
        <v>318.91000000000003</v>
      </c>
      <c r="U42" s="78">
        <f>SUMPRODUCT(LTA!F42:AJ42,LTA!F$102:AJ$102,LTA!F$103:AJ$103)</f>
        <v>22.189999999999998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202.35000000000002</v>
      </c>
      <c r="AB42" s="117">
        <f>-STOA!N42</f>
        <v>-331.75</v>
      </c>
      <c r="AC42">
        <f t="shared" si="0"/>
        <v>19.597204754613763</v>
      </c>
      <c r="AD42">
        <f t="shared" si="1"/>
        <v>1540.9125621914613</v>
      </c>
      <c r="AE42">
        <f>'IDT-1'!B42</f>
        <v>14</v>
      </c>
      <c r="AF42" s="26"/>
      <c r="AG42">
        <f t="shared" si="2"/>
        <v>1554.9125621914613</v>
      </c>
      <c r="AI42" s="75">
        <f>PXIL!H42</f>
        <v>0</v>
      </c>
      <c r="AJ42" s="75">
        <f>PXIL!N42</f>
        <v>0</v>
      </c>
      <c r="AK42" s="75">
        <f>RTM_IEX!H42</f>
        <v>100.6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14.304873996122957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117.58000000000001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958.29791297665236</v>
      </c>
      <c r="P43" s="77">
        <v>58.56</v>
      </c>
      <c r="Q43" s="77">
        <v>33.67</v>
      </c>
      <c r="R43" s="80">
        <v>38.5</v>
      </c>
      <c r="S43" s="80">
        <v>0</v>
      </c>
      <c r="T43" s="78">
        <f>SUMPRODUCT(LTA!F43:AJ43,LTA!F$101:AJ$101,LTA!F$103:AJ$103)</f>
        <v>343.24</v>
      </c>
      <c r="U43" s="78">
        <f>SUMPRODUCT(LTA!F43:AJ43,LTA!F$102:AJ$102,LTA!F$103:AJ$103)</f>
        <v>21.950000000000003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187.5</v>
      </c>
      <c r="AB43" s="117">
        <f>-STOA!N43</f>
        <v>-331.75</v>
      </c>
      <c r="AC43">
        <f t="shared" si="0"/>
        <v>19.517967970848723</v>
      </c>
      <c r="AD43">
        <f t="shared" si="1"/>
        <v>1531.9876190019268</v>
      </c>
      <c r="AE43">
        <f>'IDT-1'!B43</f>
        <v>0</v>
      </c>
      <c r="AF43" s="26"/>
      <c r="AG43">
        <f t="shared" si="2"/>
        <v>1531.9876190019268</v>
      </c>
      <c r="AI43" s="75">
        <f>PXIL!H43</f>
        <v>0</v>
      </c>
      <c r="AJ43" s="75">
        <f>PXIL!N43</f>
        <v>0</v>
      </c>
      <c r="AK43" s="75">
        <f>RTM_IEX!H43</f>
        <v>99.64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14.304873996122957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117.58000000000001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952.8309920672524</v>
      </c>
      <c r="P44" s="77">
        <v>58.56</v>
      </c>
      <c r="Q44" s="77">
        <v>33.67</v>
      </c>
      <c r="R44" s="80">
        <v>38.5</v>
      </c>
      <c r="S44" s="80">
        <v>0</v>
      </c>
      <c r="T44" s="78">
        <f>SUMPRODUCT(LTA!F44:AJ44,LTA!F$101:AJ$101,LTA!F$103:AJ$103)</f>
        <v>351.40999999999997</v>
      </c>
      <c r="U44" s="78">
        <f>SUMPRODUCT(LTA!F44:AJ44,LTA!F$102:AJ$102,LTA!F$103:AJ$103)</f>
        <v>21.85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153.74</v>
      </c>
      <c r="AB44" s="117">
        <f>-STOA!N44</f>
        <v>-331.75</v>
      </c>
      <c r="AC44">
        <f t="shared" si="0"/>
        <v>19.277491066846</v>
      </c>
      <c r="AD44">
        <f t="shared" si="1"/>
        <v>1504.9011749965291</v>
      </c>
      <c r="AE44">
        <f>'IDT-1'!B44</f>
        <v>0</v>
      </c>
      <c r="AF44" s="26"/>
      <c r="AG44">
        <f t="shared" si="2"/>
        <v>1504.9011749965291</v>
      </c>
      <c r="AI44" s="75">
        <f>PXIL!H44</f>
        <v>0</v>
      </c>
      <c r="AJ44" s="75">
        <f>PXIL!N44</f>
        <v>0</v>
      </c>
      <c r="AK44" s="75">
        <f>RTM_IEX!H44</f>
        <v>103.47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14.304873996122957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117.58000000000001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944.46723648065222</v>
      </c>
      <c r="P45" s="77">
        <v>58.56</v>
      </c>
      <c r="Q45" s="77">
        <v>33.67</v>
      </c>
      <c r="R45" s="80">
        <v>38.5</v>
      </c>
      <c r="S45" s="80">
        <v>0</v>
      </c>
      <c r="T45" s="78">
        <f>SUMPRODUCT(LTA!F45:AJ45,LTA!F$101:AJ$101,LTA!F$103:AJ$103)</f>
        <v>376.08</v>
      </c>
      <c r="U45" s="78">
        <f>SUMPRODUCT(LTA!F45:AJ45,LTA!F$102:AJ$102,LTA!F$103:AJ$103)</f>
        <v>21.84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131.04</v>
      </c>
      <c r="AB45" s="117">
        <f>-STOA!N45</f>
        <v>-331.75</v>
      </c>
      <c r="AC45">
        <f t="shared" si="0"/>
        <v>19.26337801768392</v>
      </c>
      <c r="AD45">
        <f t="shared" si="1"/>
        <v>1503.311532459091</v>
      </c>
      <c r="AE45">
        <f>'IDT-1'!B45</f>
        <v>0</v>
      </c>
      <c r="AF45" s="26"/>
      <c r="AG45">
        <f t="shared" si="2"/>
        <v>1503.311532459091</v>
      </c>
      <c r="AI45" s="75">
        <f>PXIL!H45</f>
        <v>0</v>
      </c>
      <c r="AJ45" s="75">
        <f>PXIL!N45</f>
        <v>0</v>
      </c>
      <c r="AK45" s="75">
        <f>RTM_IEX!H45</f>
        <v>108.27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9.5437087912087915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137.18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944.46529208655329</v>
      </c>
      <c r="P46" s="77">
        <v>58.56</v>
      </c>
      <c r="Q46" s="77">
        <v>33.67</v>
      </c>
      <c r="R46" s="80">
        <v>38.5</v>
      </c>
      <c r="S46" s="80">
        <v>0</v>
      </c>
      <c r="T46" s="78">
        <f>SUMPRODUCT(LTA!F46:AJ46,LTA!F$101:AJ$101,LTA!F$103:AJ$103)</f>
        <v>391.06</v>
      </c>
      <c r="U46" s="78">
        <f>SUMPRODUCT(LTA!F46:AJ46,LTA!F$102:AJ$102,LTA!F$103:AJ$103)</f>
        <v>21.97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128.46</v>
      </c>
      <c r="AB46" s="117">
        <f>-STOA!N46</f>
        <v>-331.75</v>
      </c>
      <c r="AC46">
        <f t="shared" si="0"/>
        <v>19.166902653212606</v>
      </c>
      <c r="AD46">
        <f t="shared" si="1"/>
        <v>1492.4448982245494</v>
      </c>
      <c r="AE46">
        <f>'IDT-1'!B46</f>
        <v>0</v>
      </c>
      <c r="AF46" s="26"/>
      <c r="AG46">
        <f t="shared" si="2"/>
        <v>1492.4448982245494</v>
      </c>
      <c r="AI46" s="75">
        <f>PXIL!H46</f>
        <v>0</v>
      </c>
      <c r="AJ46" s="75">
        <f>PXIL!N46</f>
        <v>0</v>
      </c>
      <c r="AK46" s="75">
        <f>RTM_IEX!H46</f>
        <v>69.94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14.304873996122957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117.58000000000001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935.70817518785225</v>
      </c>
      <c r="P47" s="77">
        <v>58.56</v>
      </c>
      <c r="Q47" s="77">
        <v>33.67</v>
      </c>
      <c r="R47" s="80">
        <v>38.5</v>
      </c>
      <c r="S47" s="80">
        <v>0</v>
      </c>
      <c r="T47" s="78">
        <f>SUMPRODUCT(LTA!F47:AJ47,LTA!F$101:AJ$101,LTA!F$103:AJ$103)</f>
        <v>395.84999999999997</v>
      </c>
      <c r="U47" s="78">
        <f>SUMPRODUCT(LTA!F47:AJ47,LTA!F$102:AJ$102,LTA!F$103:AJ$103)</f>
        <v>22.37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135.46</v>
      </c>
      <c r="AB47" s="117">
        <f>-STOA!N47</f>
        <v>-331.75</v>
      </c>
      <c r="AC47">
        <f t="shared" si="0"/>
        <v>19.420554278307279</v>
      </c>
      <c r="AD47">
        <f t="shared" si="1"/>
        <v>1521.0152949056678</v>
      </c>
      <c r="AE47">
        <f>'IDT-1'!B47</f>
        <v>0</v>
      </c>
      <c r="AF47" s="26"/>
      <c r="AG47">
        <f t="shared" si="2"/>
        <v>1521.0152949056678</v>
      </c>
      <c r="AI47" s="75">
        <f>PXIL!H47</f>
        <v>0</v>
      </c>
      <c r="AJ47" s="75">
        <f>PXIL!N47</f>
        <v>0</v>
      </c>
      <c r="AK47" s="75">
        <f>RTM_IEX!H47</f>
        <v>110.17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14.304873996122957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137.18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926.26669368013063</v>
      </c>
      <c r="P48" s="77">
        <v>58.56</v>
      </c>
      <c r="Q48" s="77">
        <v>33.67</v>
      </c>
      <c r="R48" s="80">
        <v>38.5</v>
      </c>
      <c r="S48" s="80">
        <v>0</v>
      </c>
      <c r="T48" s="78">
        <f>SUMPRODUCT(LTA!F48:AJ48,LTA!F$101:AJ$101,LTA!F$103:AJ$103)</f>
        <v>397.59</v>
      </c>
      <c r="U48" s="78">
        <f>SUMPRODUCT(LTA!F48:AJ48,LTA!F$102:AJ$102,LTA!F$103:AJ$103)</f>
        <v>22.759999999999998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142.46</v>
      </c>
      <c r="AB48" s="117">
        <f>-STOA!N48</f>
        <v>-331.75</v>
      </c>
      <c r="AC48">
        <f t="shared" si="0"/>
        <v>19.243699961039329</v>
      </c>
      <c r="AD48">
        <f t="shared" si="1"/>
        <v>1501.0950677152143</v>
      </c>
      <c r="AE48">
        <f>'IDT-1'!B48</f>
        <v>0</v>
      </c>
      <c r="AF48" s="26"/>
      <c r="AG48">
        <f t="shared" si="2"/>
        <v>1501.0950677152143</v>
      </c>
      <c r="AI48" s="75">
        <f>PXIL!H48</f>
        <v>0</v>
      </c>
      <c r="AJ48" s="75">
        <f>PXIL!N48</f>
        <v>0</v>
      </c>
      <c r="AK48" s="75">
        <f>RTM_IEX!H48</f>
        <v>69.95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14.304873996122957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925.00734037397092</v>
      </c>
      <c r="P49" s="77">
        <v>58.56</v>
      </c>
      <c r="Q49" s="77">
        <v>33.67</v>
      </c>
      <c r="R49" s="80">
        <v>38.5</v>
      </c>
      <c r="S49" s="80">
        <v>0</v>
      </c>
      <c r="T49" s="78">
        <f>SUMPRODUCT(LTA!F49:AJ49,LTA!F$101:AJ$101,LTA!F$103:AJ$103)</f>
        <v>398.59000000000003</v>
      </c>
      <c r="U49" s="78">
        <f>SUMPRODUCT(LTA!F49:AJ49,LTA!F$102:AJ$102,LTA!F$103:AJ$103)</f>
        <v>23.28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149.46</v>
      </c>
      <c r="AB49" s="117">
        <f>-STOA!N49</f>
        <v>-331.75</v>
      </c>
      <c r="AC49">
        <f t="shared" si="0"/>
        <v>18.943273651945127</v>
      </c>
      <c r="AD49">
        <f t="shared" si="1"/>
        <v>1467.2561407181488</v>
      </c>
      <c r="AE49">
        <f>'IDT-1'!B49</f>
        <v>0</v>
      </c>
      <c r="AF49" s="26"/>
      <c r="AG49">
        <f t="shared" si="2"/>
        <v>1467.2561407181488</v>
      </c>
      <c r="AI49" s="75">
        <f>PXIL!H49</f>
        <v>0</v>
      </c>
      <c r="AJ49" s="75">
        <f>PXIL!N49</f>
        <v>0</v>
      </c>
      <c r="AK49" s="75">
        <f>RTM_IEX!H49</f>
        <v>66.11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14.304873996122957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925.00745376853763</v>
      </c>
      <c r="P50" s="77">
        <v>58.56</v>
      </c>
      <c r="Q50" s="77">
        <v>33.67</v>
      </c>
      <c r="R50" s="80">
        <v>38.5</v>
      </c>
      <c r="S50" s="80">
        <v>0</v>
      </c>
      <c r="T50" s="78">
        <f>SUMPRODUCT(LTA!F50:AJ50,LTA!F$101:AJ$101,LTA!F$103:AJ$103)</f>
        <v>395.89</v>
      </c>
      <c r="U50" s="78">
        <f>SUMPRODUCT(LTA!F50:AJ50,LTA!F$102:AJ$102,LTA!F$103:AJ$103)</f>
        <v>23.82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156.46</v>
      </c>
      <c r="AB50" s="117">
        <f>-STOA!N50</f>
        <v>-331.75</v>
      </c>
      <c r="AC50">
        <f t="shared" si="0"/>
        <v>18.648650649817309</v>
      </c>
      <c r="AD50">
        <f t="shared" si="1"/>
        <v>1434.0708771148431</v>
      </c>
      <c r="AE50">
        <f>'IDT-1'!B50</f>
        <v>0</v>
      </c>
      <c r="AF50" s="26"/>
      <c r="AG50">
        <f t="shared" si="2"/>
        <v>1434.0708771148431</v>
      </c>
      <c r="AI50" s="75">
        <f>PXIL!H50</f>
        <v>0</v>
      </c>
      <c r="AJ50" s="75">
        <f>PXIL!N50</f>
        <v>0</v>
      </c>
      <c r="AK50" s="75">
        <f>RTM_IEX!H50</f>
        <v>27.79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14.304873996122957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79.709999999999994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933.31319465063746</v>
      </c>
      <c r="P51" s="77">
        <v>58.56</v>
      </c>
      <c r="Q51" s="77">
        <v>33.67</v>
      </c>
      <c r="R51" s="80">
        <v>38.5</v>
      </c>
      <c r="S51" s="80">
        <v>0</v>
      </c>
      <c r="T51" s="78">
        <f>SUMPRODUCT(LTA!F51:AJ51,LTA!F$101:AJ$101,LTA!F$103:AJ$103)</f>
        <v>396.4</v>
      </c>
      <c r="U51" s="78">
        <f>SUMPRODUCT(LTA!F51:AJ51,LTA!F$102:AJ$102,LTA!F$103:AJ$103)</f>
        <v>24.77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159.96</v>
      </c>
      <c r="AB51" s="117">
        <f>-STOA!N51</f>
        <v>-331.75</v>
      </c>
      <c r="AC51">
        <f t="shared" si="0"/>
        <v>18.42993316957979</v>
      </c>
      <c r="AD51">
        <f t="shared" si="1"/>
        <v>1409.4353354771806</v>
      </c>
      <c r="AE51">
        <f>'IDT-1'!B51</f>
        <v>0</v>
      </c>
      <c r="AF51" s="26"/>
      <c r="AG51">
        <f t="shared" si="2"/>
        <v>1409.4353354771806</v>
      </c>
      <c r="AI51" s="75">
        <f>PXIL!H51</f>
        <v>0</v>
      </c>
      <c r="AJ51" s="75">
        <f>PXIL!N51</f>
        <v>0</v>
      </c>
      <c r="AK51" s="75">
        <f>RTM_IEX!H51</f>
        <v>9.58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14.684842275545968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79.709999999999994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951.65708765997749</v>
      </c>
      <c r="P52" s="77">
        <v>58.56</v>
      </c>
      <c r="Q52" s="77">
        <v>33.67</v>
      </c>
      <c r="R52" s="80">
        <v>38.5</v>
      </c>
      <c r="S52" s="80">
        <v>0</v>
      </c>
      <c r="T52" s="78">
        <f>SUMPRODUCT(LTA!F52:AJ52,LTA!F$101:AJ$101,LTA!F$103:AJ$103)</f>
        <v>400.99</v>
      </c>
      <c r="U52" s="78">
        <f>SUMPRODUCT(LTA!F52:AJ52,LTA!F$102:AJ$102,LTA!F$103:AJ$103)</f>
        <v>26.97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159.96</v>
      </c>
      <c r="AB52" s="117">
        <f>-STOA!N52</f>
        <v>-331.75</v>
      </c>
      <c r="AC52">
        <f t="shared" si="0"/>
        <v>18.996301269986283</v>
      </c>
      <c r="AD52">
        <f t="shared" si="1"/>
        <v>1376.8028286655372</v>
      </c>
      <c r="AE52">
        <f>'IDT-1'!B52</f>
        <v>0</v>
      </c>
      <c r="AF52" s="26"/>
      <c r="AG52">
        <f t="shared" si="2"/>
        <v>1376.8028286655372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9.8773228135865203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79.709999999999994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920.50107968217651</v>
      </c>
      <c r="P53" s="77">
        <v>58.56</v>
      </c>
      <c r="Q53" s="77">
        <v>33.67</v>
      </c>
      <c r="R53" s="80">
        <v>38.5</v>
      </c>
      <c r="S53" s="80">
        <v>0</v>
      </c>
      <c r="T53" s="78">
        <f>SUMPRODUCT(LTA!F53:AJ53,LTA!F$101:AJ$101,LTA!F$103:AJ$103)</f>
        <v>401.07</v>
      </c>
      <c r="U53" s="78">
        <f>SUMPRODUCT(LTA!F53:AJ53,LTA!F$102:AJ$102,LTA!F$103:AJ$103)</f>
        <v>28.11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159.96</v>
      </c>
      <c r="AB53" s="117">
        <f>-STOA!N53</f>
        <v>-331.75</v>
      </c>
      <c r="AC53">
        <f t="shared" si="0"/>
        <v>18.468605040461505</v>
      </c>
      <c r="AD53">
        <f t="shared" si="1"/>
        <v>1367.5869974553016</v>
      </c>
      <c r="AE53">
        <f>'IDT-1'!B53</f>
        <v>0</v>
      </c>
      <c r="AF53" s="26"/>
      <c r="AG53">
        <f t="shared" si="2"/>
        <v>1367.5869974553016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9.8063385932067391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869.89591517025463</v>
      </c>
      <c r="P54" s="77">
        <v>58.56</v>
      </c>
      <c r="Q54" s="77">
        <v>33.67</v>
      </c>
      <c r="R54" s="80">
        <v>38.5</v>
      </c>
      <c r="S54" s="80">
        <v>0</v>
      </c>
      <c r="T54" s="78">
        <f>SUMPRODUCT(LTA!F54:AJ54,LTA!F$101:AJ$101,LTA!F$103:AJ$103)</f>
        <v>401.31000000000006</v>
      </c>
      <c r="U54" s="78">
        <f>SUMPRODUCT(LTA!F54:AJ54,LTA!F$102:AJ$102,LTA!F$103:AJ$103)</f>
        <v>29.020000000000003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159.96</v>
      </c>
      <c r="AB54" s="117">
        <f>-STOA!N54</f>
        <v>-331.75</v>
      </c>
      <c r="AC54">
        <f t="shared" si="0"/>
        <v>17.935115528873101</v>
      </c>
      <c r="AD54">
        <f t="shared" si="1"/>
        <v>1329.5943382345881</v>
      </c>
      <c r="AE54">
        <f>'IDT-1'!B54</f>
        <v>0</v>
      </c>
      <c r="AF54" s="26"/>
      <c r="AG54">
        <f t="shared" si="2"/>
        <v>1329.5943382345881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14.877750809061487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801.09504734163841</v>
      </c>
      <c r="P55" s="77">
        <v>58.56</v>
      </c>
      <c r="Q55" s="77">
        <v>33.67</v>
      </c>
      <c r="R55" s="80">
        <v>38.5</v>
      </c>
      <c r="S55" s="80">
        <v>0</v>
      </c>
      <c r="T55" s="78">
        <f>SUMPRODUCT(LTA!F55:AJ55,LTA!F$101:AJ$101,LTA!F$103:AJ$103)</f>
        <v>402.29</v>
      </c>
      <c r="U55" s="78">
        <f>SUMPRODUCT(LTA!F55:AJ55,LTA!F$102:AJ$102,LTA!F$103:AJ$103)</f>
        <v>29.8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159.96</v>
      </c>
      <c r="AB55" s="117">
        <f>-STOA!N55</f>
        <v>-331.75</v>
      </c>
      <c r="AC55">
        <f t="shared" si="0"/>
        <v>17.409702789214457</v>
      </c>
      <c r="AD55">
        <f t="shared" si="1"/>
        <v>1294.5202953614851</v>
      </c>
      <c r="AE55">
        <f>'IDT-1'!B55</f>
        <v>0</v>
      </c>
      <c r="AF55" s="26"/>
      <c r="AG55">
        <f t="shared" si="2"/>
        <v>1294.5202953614851</v>
      </c>
      <c r="AI55" s="75">
        <f>PXIL!H55</f>
        <v>0</v>
      </c>
      <c r="AJ55" s="75">
        <f>PXIL!N55</f>
        <v>0</v>
      </c>
      <c r="AK55" s="75">
        <f>RTM_IEX!H55</f>
        <v>14.37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14.877750809061487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730.78273001916216</v>
      </c>
      <c r="P56" s="77">
        <v>58.56</v>
      </c>
      <c r="Q56" s="77">
        <v>33.67</v>
      </c>
      <c r="R56" s="80">
        <v>38.5</v>
      </c>
      <c r="S56" s="80">
        <v>0</v>
      </c>
      <c r="T56" s="78">
        <f>SUMPRODUCT(LTA!F56:AJ56,LTA!F$101:AJ$101,LTA!F$103:AJ$103)</f>
        <v>401.49</v>
      </c>
      <c r="U56" s="78">
        <f>SUMPRODUCT(LTA!F56:AJ56,LTA!F$102:AJ$102,LTA!F$103:AJ$103)</f>
        <v>29.83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157.86000000000001</v>
      </c>
      <c r="AB56" s="117">
        <f>-STOA!N56</f>
        <v>-331.75</v>
      </c>
      <c r="AC56">
        <f t="shared" si="0"/>
        <v>17.010250396776666</v>
      </c>
      <c r="AD56">
        <f t="shared" si="1"/>
        <v>1249.5274304314471</v>
      </c>
      <c r="AE56">
        <f>'IDT-1'!B56</f>
        <v>0</v>
      </c>
      <c r="AF56" s="26"/>
      <c r="AG56">
        <f t="shared" si="2"/>
        <v>1249.5274304314471</v>
      </c>
      <c r="AI56" s="75">
        <f>PXIL!H56</f>
        <v>0</v>
      </c>
      <c r="AJ56" s="75">
        <f>PXIL!N56</f>
        <v>0</v>
      </c>
      <c r="AK56" s="75">
        <f>RTM_IEX!H56</f>
        <v>42.16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14.877750809061487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714.48071637350699</v>
      </c>
      <c r="P57" s="77">
        <v>58.56</v>
      </c>
      <c r="Q57" s="77">
        <v>33.67</v>
      </c>
      <c r="R57" s="80">
        <v>38.5</v>
      </c>
      <c r="S57" s="80">
        <v>0</v>
      </c>
      <c r="T57" s="78">
        <f>SUMPRODUCT(LTA!F57:AJ57,LTA!F$101:AJ$101,LTA!F$103:AJ$103)</f>
        <v>400.46999999999997</v>
      </c>
      <c r="U57" s="78">
        <f>SUMPRODUCT(LTA!F57:AJ57,LTA!F$102:AJ$102,LTA!F$103:AJ$103)</f>
        <v>29.590000000000003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149.46</v>
      </c>
      <c r="AB57" s="117">
        <f>-STOA!N57</f>
        <v>-331.75</v>
      </c>
      <c r="AC57">
        <f t="shared" si="0"/>
        <v>16.773248676694902</v>
      </c>
      <c r="AD57">
        <f t="shared" si="1"/>
        <v>1222.8324185058734</v>
      </c>
      <c r="AE57">
        <f>'IDT-1'!B57</f>
        <v>0</v>
      </c>
      <c r="AF57" s="26"/>
      <c r="AG57">
        <f t="shared" si="2"/>
        <v>1222.8324185058734</v>
      </c>
      <c r="AI57" s="75">
        <f>PXIL!H57</f>
        <v>0</v>
      </c>
      <c r="AJ57" s="75">
        <f>PXIL!N57</f>
        <v>0</v>
      </c>
      <c r="AK57" s="75">
        <f>RTM_IEX!H57</f>
        <v>41.19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14.877750809061487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714.48966186178131</v>
      </c>
      <c r="P58" s="77">
        <v>58.56</v>
      </c>
      <c r="Q58" s="77">
        <v>33.67</v>
      </c>
      <c r="R58" s="80">
        <v>38.5</v>
      </c>
      <c r="S58" s="80">
        <v>0</v>
      </c>
      <c r="T58" s="78">
        <f>SUMPRODUCT(LTA!F58:AJ58,LTA!F$101:AJ$101,LTA!F$103:AJ$103)</f>
        <v>401.17999999999995</v>
      </c>
      <c r="U58" s="78">
        <f>SUMPRODUCT(LTA!F58:AJ58,LTA!F$102:AJ$102,LTA!F$103:AJ$103)</f>
        <v>35.24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149.46</v>
      </c>
      <c r="AB58" s="117">
        <f>-STOA!N58</f>
        <v>-331.75</v>
      </c>
      <c r="AC58">
        <f t="shared" si="0"/>
        <v>16.694391396991715</v>
      </c>
      <c r="AD58">
        <f t="shared" si="1"/>
        <v>1213.950221273851</v>
      </c>
      <c r="AE58">
        <f>'IDT-1'!B58</f>
        <v>0</v>
      </c>
      <c r="AF58" s="26"/>
      <c r="AG58">
        <f t="shared" si="2"/>
        <v>1213.950221273851</v>
      </c>
      <c r="AI58" s="75">
        <f>PXIL!H58</f>
        <v>0</v>
      </c>
      <c r="AJ58" s="75">
        <f>PXIL!N58</f>
        <v>0</v>
      </c>
      <c r="AK58" s="75">
        <f>RTM_IEX!H58</f>
        <v>25.86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14.475768485184158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79.709999999999994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714.4846174829172</v>
      </c>
      <c r="P59" s="77">
        <v>58.56</v>
      </c>
      <c r="Q59" s="77">
        <v>33.67</v>
      </c>
      <c r="R59" s="80">
        <v>38.5</v>
      </c>
      <c r="S59" s="80">
        <v>0</v>
      </c>
      <c r="T59" s="78">
        <f>SUMPRODUCT(LTA!F59:AJ59,LTA!F$101:AJ$101,LTA!F$103:AJ$103)</f>
        <v>405.66999999999996</v>
      </c>
      <c r="U59" s="78">
        <f>SUMPRODUCT(LTA!F59:AJ59,LTA!F$102:AJ$102,LTA!F$103:AJ$103)</f>
        <v>35.79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149.46</v>
      </c>
      <c r="AB59" s="117">
        <f>-STOA!N59</f>
        <v>-381.75</v>
      </c>
      <c r="AC59">
        <f t="shared" si="0"/>
        <v>17.390003938117353</v>
      </c>
      <c r="AD59">
        <f t="shared" si="1"/>
        <v>1191.8575820299839</v>
      </c>
      <c r="AE59">
        <f>'IDT-1'!B59</f>
        <v>0</v>
      </c>
      <c r="AF59" s="26"/>
      <c r="AG59">
        <f t="shared" si="2"/>
        <v>1191.8575820299839</v>
      </c>
      <c r="AI59" s="75">
        <f>PXIL!H59</f>
        <v>0</v>
      </c>
      <c r="AJ59" s="75">
        <f>PXIL!N59</f>
        <v>0</v>
      </c>
      <c r="AK59" s="75">
        <f>RTM_IEX!H59</f>
        <v>49.83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14.475768485184158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79.709999999999994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714.48336934921667</v>
      </c>
      <c r="P60" s="77">
        <v>58.56</v>
      </c>
      <c r="Q60" s="77">
        <v>33.67</v>
      </c>
      <c r="R60" s="80">
        <v>38.5</v>
      </c>
      <c r="S60" s="80">
        <v>0</v>
      </c>
      <c r="T60" s="78">
        <f>SUMPRODUCT(LTA!F60:AJ60,LTA!F$101:AJ$101,LTA!F$103:AJ$103)</f>
        <v>403.28</v>
      </c>
      <c r="U60" s="78">
        <f>SUMPRODUCT(LTA!F60:AJ60,LTA!F$102:AJ$102,LTA!F$103:AJ$103)</f>
        <v>35.01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145.96</v>
      </c>
      <c r="AB60" s="117">
        <f>-STOA!N60</f>
        <v>-381.75</v>
      </c>
      <c r="AC60">
        <f t="shared" si="0"/>
        <v>17.20475295454079</v>
      </c>
      <c r="AD60">
        <f t="shared" si="1"/>
        <v>1170.9915848798601</v>
      </c>
      <c r="AE60">
        <f>'IDT-1'!B60</f>
        <v>0</v>
      </c>
      <c r="AF60" s="26"/>
      <c r="AG60">
        <f t="shared" si="2"/>
        <v>1170.9915848798601</v>
      </c>
      <c r="AI60" s="75">
        <f>PXIL!H60</f>
        <v>0</v>
      </c>
      <c r="AJ60" s="75">
        <f>PXIL!N60</f>
        <v>0</v>
      </c>
      <c r="AK60" s="75">
        <f>RTM_IEX!H60</f>
        <v>35.450000000000003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14.475768485184158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79.709999999999994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714.48144784569513</v>
      </c>
      <c r="P61" s="77">
        <v>58.56</v>
      </c>
      <c r="Q61" s="77">
        <v>33.67</v>
      </c>
      <c r="R61" s="80">
        <v>38.5</v>
      </c>
      <c r="S61" s="80">
        <v>0</v>
      </c>
      <c r="T61" s="78">
        <f>SUMPRODUCT(LTA!F61:AJ61,LTA!F$101:AJ$101,LTA!F$103:AJ$103)</f>
        <v>399.13</v>
      </c>
      <c r="U61" s="78">
        <f>SUMPRODUCT(LTA!F61:AJ61,LTA!F$102:AJ$102,LTA!F$103:AJ$103)</f>
        <v>34.549999999999997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135.46</v>
      </c>
      <c r="AB61" s="117">
        <f>-STOA!N61</f>
        <v>-381.75</v>
      </c>
      <c r="AC61">
        <f t="shared" si="0"/>
        <v>17.088664045309802</v>
      </c>
      <c r="AD61">
        <f t="shared" si="1"/>
        <v>1157.9157522855694</v>
      </c>
      <c r="AE61">
        <f>'IDT-1'!B61</f>
        <v>0</v>
      </c>
      <c r="AF61" s="26"/>
      <c r="AG61">
        <f t="shared" si="2"/>
        <v>1157.9157522855694</v>
      </c>
      <c r="AI61" s="75">
        <f>PXIL!H61</f>
        <v>0</v>
      </c>
      <c r="AJ61" s="75">
        <f>PXIL!N61</f>
        <v>0</v>
      </c>
      <c r="AK61" s="75">
        <f>RTM_IEX!H61</f>
        <v>37.369999999999997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14.475768485184158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79.709999999999994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730.15322500205639</v>
      </c>
      <c r="P62" s="77">
        <v>58.56</v>
      </c>
      <c r="Q62" s="77">
        <v>33.67</v>
      </c>
      <c r="R62" s="80">
        <v>38.5</v>
      </c>
      <c r="S62" s="80">
        <v>0</v>
      </c>
      <c r="T62" s="78">
        <f>SUMPRODUCT(LTA!F62:AJ62,LTA!F$101:AJ$101,LTA!F$103:AJ$103)</f>
        <v>391.57000000000005</v>
      </c>
      <c r="U62" s="78">
        <f>SUMPRODUCT(LTA!F62:AJ62,LTA!F$102:AJ$102,LTA!F$103:AJ$103)</f>
        <v>34.549999999999997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128.46</v>
      </c>
      <c r="AB62" s="117">
        <f>-STOA!N62</f>
        <v>-381.75</v>
      </c>
      <c r="AC62">
        <f t="shared" si="0"/>
        <v>16.896047684285783</v>
      </c>
      <c r="AD62">
        <f t="shared" si="1"/>
        <v>1136.2201458029547</v>
      </c>
      <c r="AE62">
        <f>'IDT-1'!B62</f>
        <v>0</v>
      </c>
      <c r="AF62" s="26"/>
      <c r="AG62">
        <f t="shared" si="2"/>
        <v>1136.2201458029547</v>
      </c>
      <c r="AI62" s="75">
        <f>PXIL!H62</f>
        <v>0</v>
      </c>
      <c r="AJ62" s="75">
        <f>PXIL!N62</f>
        <v>0</v>
      </c>
      <c r="AK62" s="75">
        <f>RTM_IEX!H62</f>
        <v>14.37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14.475768485184158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79.709999999999994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737.78278694991138</v>
      </c>
      <c r="P63" s="77">
        <v>58.56</v>
      </c>
      <c r="Q63" s="77">
        <v>33.67</v>
      </c>
      <c r="R63" s="80">
        <v>38.5</v>
      </c>
      <c r="S63" s="80">
        <v>0</v>
      </c>
      <c r="T63" s="78">
        <f>SUMPRODUCT(LTA!F63:AJ63,LTA!F$101:AJ$101,LTA!F$103:AJ$103)</f>
        <v>376.59000000000003</v>
      </c>
      <c r="U63" s="78">
        <f>SUMPRODUCT(LTA!F63:AJ63,LTA!F$102:AJ$102,LTA!F$103:AJ$103)</f>
        <v>34.379999999999995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121.46</v>
      </c>
      <c r="AB63" s="117">
        <f>-STOA!N63</f>
        <v>-381.75</v>
      </c>
      <c r="AC63">
        <f t="shared" si="0"/>
        <v>16.917033782614958</v>
      </c>
      <c r="AD63">
        <f t="shared" si="1"/>
        <v>1076.3087216524805</v>
      </c>
      <c r="AE63">
        <f>'IDT-1'!B63</f>
        <v>0</v>
      </c>
      <c r="AF63" s="26"/>
      <c r="AG63">
        <f t="shared" si="2"/>
        <v>1076.3087216524805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14.475768485184158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79.709999999999994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747.50897517104318</v>
      </c>
      <c r="P64" s="77">
        <v>58.56</v>
      </c>
      <c r="Q64" s="77">
        <v>33.67</v>
      </c>
      <c r="R64" s="80">
        <v>38.5</v>
      </c>
      <c r="S64" s="80">
        <v>0</v>
      </c>
      <c r="T64" s="78">
        <f>SUMPRODUCT(LTA!F64:AJ64,LTA!F$101:AJ$101,LTA!F$103:AJ$103)</f>
        <v>355.41999999999996</v>
      </c>
      <c r="U64" s="78">
        <f>SUMPRODUCT(LTA!F64:AJ64,LTA!F$102:AJ$102,LTA!F$103:AJ$103)</f>
        <v>37.81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114.46</v>
      </c>
      <c r="AB64" s="117">
        <f>-STOA!N64</f>
        <v>-381.75</v>
      </c>
      <c r="AC64">
        <f t="shared" si="0"/>
        <v>16.784912238960921</v>
      </c>
      <c r="AD64">
        <f t="shared" si="1"/>
        <v>1061.4270314172663</v>
      </c>
      <c r="AE64">
        <f>'IDT-1'!B64</f>
        <v>0</v>
      </c>
      <c r="AF64" s="26"/>
      <c r="AG64">
        <f t="shared" si="2"/>
        <v>1061.4270314172663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14.475768485184158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79.709999999999994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766.77889527510615</v>
      </c>
      <c r="P65" s="77">
        <v>58.56</v>
      </c>
      <c r="Q65" s="77">
        <v>33.67</v>
      </c>
      <c r="R65" s="80">
        <v>38.5</v>
      </c>
      <c r="S65" s="80">
        <v>0</v>
      </c>
      <c r="T65" s="78">
        <f>SUMPRODUCT(LTA!F65:AJ65,LTA!F$101:AJ$101,LTA!F$103:AJ$103)</f>
        <v>334.59</v>
      </c>
      <c r="U65" s="78">
        <f>SUMPRODUCT(LTA!F65:AJ65,LTA!F$102:AJ$102,LTA!F$103:AJ$103)</f>
        <v>38.129999999999995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107.46</v>
      </c>
      <c r="AB65" s="117">
        <f>-STOA!N65</f>
        <v>-381.75</v>
      </c>
      <c r="AC65">
        <f t="shared" si="0"/>
        <v>16.934352723931557</v>
      </c>
      <c r="AD65">
        <f t="shared" si="1"/>
        <v>1028.0375110363589</v>
      </c>
      <c r="AE65">
        <f>'IDT-1'!B65</f>
        <v>0</v>
      </c>
      <c r="AF65" s="26"/>
      <c r="AG65">
        <f t="shared" si="2"/>
        <v>1028.0375110363589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14.475768485184158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79.709999999999994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781.05936178219838</v>
      </c>
      <c r="P66" s="77">
        <v>58.56</v>
      </c>
      <c r="Q66" s="77">
        <v>33.67</v>
      </c>
      <c r="R66" s="80">
        <v>38.5</v>
      </c>
      <c r="S66" s="80">
        <v>0</v>
      </c>
      <c r="T66" s="78">
        <f>SUMPRODUCT(LTA!F66:AJ66,LTA!F$101:AJ$101,LTA!F$103:AJ$103)</f>
        <v>311.95999999999998</v>
      </c>
      <c r="U66" s="78">
        <f>SUMPRODUCT(LTA!F66:AJ66,LTA!F$102:AJ$102,LTA!F$103:AJ$103)</f>
        <v>38.46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100.46</v>
      </c>
      <c r="AB66" s="117">
        <f>-STOA!N66</f>
        <v>-381.75</v>
      </c>
      <c r="AC66">
        <f t="shared" si="0"/>
        <v>16.775546446627384</v>
      </c>
      <c r="AD66">
        <f t="shared" si="1"/>
        <v>1016.1767838207551</v>
      </c>
      <c r="AE66">
        <f>'IDT-1'!B66</f>
        <v>0</v>
      </c>
      <c r="AF66" s="26"/>
      <c r="AG66">
        <f t="shared" si="2"/>
        <v>1016.1767838207551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14.475768485184158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79.709999999999994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828.15508215052841</v>
      </c>
      <c r="P67" s="77">
        <v>58.56</v>
      </c>
      <c r="Q67" s="77">
        <v>33.67</v>
      </c>
      <c r="R67" s="80">
        <v>38.5</v>
      </c>
      <c r="S67" s="80">
        <v>0</v>
      </c>
      <c r="T67" s="78">
        <f>SUMPRODUCT(LTA!F67:AJ67,LTA!F$101:AJ$101,LTA!F$103:AJ$103)</f>
        <v>290.52000000000004</v>
      </c>
      <c r="U67" s="78">
        <f>SUMPRODUCT(LTA!F67:AJ67,LTA!F$102:AJ$102,LTA!F$103:AJ$103)</f>
        <v>38.69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82.96</v>
      </c>
      <c r="AB67" s="117">
        <f>-STOA!N67</f>
        <v>-381.75</v>
      </c>
      <c r="AC67">
        <f t="shared" si="0"/>
        <v>16.840462658346492</v>
      </c>
      <c r="AD67">
        <f t="shared" si="1"/>
        <v>1025.4975879773663</v>
      </c>
      <c r="AE67">
        <f>'IDT-1'!B67</f>
        <v>0</v>
      </c>
      <c r="AF67" s="26"/>
      <c r="AG67">
        <f t="shared" si="2"/>
        <v>1025.4975879773663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14.475768485184158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79.709999999999994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870.31009301221741</v>
      </c>
      <c r="P68" s="77">
        <v>58.56</v>
      </c>
      <c r="Q68" s="77">
        <v>33.67</v>
      </c>
      <c r="R68" s="80">
        <v>38.31</v>
      </c>
      <c r="S68" s="80">
        <v>0</v>
      </c>
      <c r="T68" s="78">
        <f>SUMPRODUCT(LTA!F68:AJ68,LTA!F$101:AJ$101,LTA!F$103:AJ$103)</f>
        <v>263.02</v>
      </c>
      <c r="U68" s="78">
        <f>SUMPRODUCT(LTA!F68:AJ68,LTA!F$102:AJ$102,LTA!F$103:AJ$103)</f>
        <v>35.22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70.36</v>
      </c>
      <c r="AB68" s="117">
        <f>-STOA!N68</f>
        <v>-381.75</v>
      </c>
      <c r="AC68">
        <f t="shared" ref="AC68:AC98" si="3">SUMIF(B68:AB68,"&gt;0")*$AC$2-SUMIF(B68:AB68,"&lt;0")*($AC$2/(1-$AC$2))+SUMIF(AI68:AR68,"&gt;0")*$AC$2-SUMIF(AI68:AR68,"&lt;0")*($AC$2/(1-$AC$2))</f>
        <v>16.835216881451551</v>
      </c>
      <c r="AD68">
        <f t="shared" ref="AD68:AD98" si="4">SUM(B68:AB68,AI68:AR68)-AC68</f>
        <v>1022.8978446159499</v>
      </c>
      <c r="AE68">
        <f>'IDT-1'!B68</f>
        <v>0</v>
      </c>
      <c r="AF68" s="26"/>
      <c r="AG68">
        <f t="shared" ref="AG68:AG98" si="5">SUM(AD68:AF68)+AT68</f>
        <v>1022.8978446159499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14.475768485184158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79.709999999999994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917.36317788816291</v>
      </c>
      <c r="P69" s="77">
        <v>58.56</v>
      </c>
      <c r="Q69" s="77">
        <v>33.67</v>
      </c>
      <c r="R69" s="80">
        <v>33.590000000000003</v>
      </c>
      <c r="S69" s="80">
        <v>0</v>
      </c>
      <c r="T69" s="78">
        <f>SUMPRODUCT(LTA!F69:AJ69,LTA!F$101:AJ$101,LTA!F$103:AJ$103)</f>
        <v>235.11</v>
      </c>
      <c r="U69" s="78">
        <f>SUMPRODUCT(LTA!F69:AJ69,LTA!F$102:AJ$102,LTA!F$103:AJ$103)</f>
        <v>35.340000000000003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58.46</v>
      </c>
      <c r="AB69" s="117">
        <f>-STOA!N69</f>
        <v>-381.75</v>
      </c>
      <c r="AC69">
        <f t="shared" si="3"/>
        <v>16.920622921015237</v>
      </c>
      <c r="AD69">
        <f t="shared" si="4"/>
        <v>1018.4555234523317</v>
      </c>
      <c r="AE69">
        <f>'IDT-1'!B69</f>
        <v>0</v>
      </c>
      <c r="AF69" s="26"/>
      <c r="AG69">
        <f t="shared" si="5"/>
        <v>1018.4555234523317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14.475768485184158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79.709999999999994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969.37030065595479</v>
      </c>
      <c r="P70" s="77">
        <v>58.56</v>
      </c>
      <c r="Q70" s="77">
        <v>33.67</v>
      </c>
      <c r="R70" s="80">
        <v>30.2</v>
      </c>
      <c r="S70" s="80">
        <v>0</v>
      </c>
      <c r="T70" s="78">
        <f>SUMPRODUCT(LTA!F70:AJ70,LTA!F$101:AJ$101,LTA!F$103:AJ$103)</f>
        <v>203.89000000000001</v>
      </c>
      <c r="U70" s="78">
        <f>SUMPRODUCT(LTA!F70:AJ70,LTA!F$102:AJ$102,LTA!F$103:AJ$103)</f>
        <v>35.120000000000005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51.46</v>
      </c>
      <c r="AB70" s="117">
        <f>-STOA!N70</f>
        <v>-381.75</v>
      </c>
      <c r="AC70">
        <f t="shared" si="3"/>
        <v>17.045694111460588</v>
      </c>
      <c r="AD70">
        <f t="shared" si="4"/>
        <v>1024.5075750296785</v>
      </c>
      <c r="AE70">
        <f>'IDT-1'!B70</f>
        <v>0</v>
      </c>
      <c r="AF70" s="26"/>
      <c r="AG70">
        <f t="shared" si="5"/>
        <v>1024.5075750296785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14.877750809061487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81.97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1014.9302739558672</v>
      </c>
      <c r="P71" s="77">
        <v>58.56</v>
      </c>
      <c r="Q71" s="77">
        <v>33.67</v>
      </c>
      <c r="R71" s="80">
        <v>25.79</v>
      </c>
      <c r="S71" s="80">
        <v>0</v>
      </c>
      <c r="T71" s="78">
        <f>SUMPRODUCT(LTA!F71:AJ71,LTA!F$101:AJ$101,LTA!F$103:AJ$103)</f>
        <v>172.14999999999998</v>
      </c>
      <c r="U71" s="78">
        <f>SUMPRODUCT(LTA!F71:AJ71,LTA!F$102:AJ$102,LTA!F$103:AJ$103)</f>
        <v>35.380000000000003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54.04</v>
      </c>
      <c r="AB71" s="117">
        <f>-STOA!N71</f>
        <v>-381.75</v>
      </c>
      <c r="AC71">
        <f t="shared" si="3"/>
        <v>17.043747408117007</v>
      </c>
      <c r="AD71">
        <f t="shared" si="4"/>
        <v>1054.4214773568117</v>
      </c>
      <c r="AE71">
        <f>'IDT-1'!B71</f>
        <v>0</v>
      </c>
      <c r="AF71" s="26"/>
      <c r="AG71">
        <f t="shared" si="5"/>
        <v>1054.4214773568117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14.877750809061487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81.97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1046.6709107380098</v>
      </c>
      <c r="P72" s="77">
        <v>58.56</v>
      </c>
      <c r="Q72" s="77">
        <v>33.67</v>
      </c>
      <c r="R72" s="80">
        <v>18.489999999999998</v>
      </c>
      <c r="S72" s="80">
        <v>0</v>
      </c>
      <c r="T72" s="78">
        <f>SUMPRODUCT(LTA!F72:AJ72,LTA!F$101:AJ$101,LTA!F$103:AJ$103)</f>
        <v>137.43</v>
      </c>
      <c r="U72" s="78">
        <f>SUMPRODUCT(LTA!F72:AJ72,LTA!F$102:AJ$102,LTA!F$103:AJ$103)</f>
        <v>35.61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84.11</v>
      </c>
      <c r="AB72" s="117">
        <f>-STOA!N72</f>
        <v>-381.75</v>
      </c>
      <c r="AC72">
        <f t="shared" si="3"/>
        <v>17.131147736577908</v>
      </c>
      <c r="AD72">
        <f t="shared" si="4"/>
        <v>1084.3547138104932</v>
      </c>
      <c r="AE72">
        <f>'IDT-1'!B72</f>
        <v>0</v>
      </c>
      <c r="AF72" s="26"/>
      <c r="AG72">
        <f t="shared" si="5"/>
        <v>1084.3547138104932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-39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14.877750809061487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81.97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1071.0567438749101</v>
      </c>
      <c r="P73" s="77">
        <v>58.56</v>
      </c>
      <c r="Q73" s="77">
        <v>33.67</v>
      </c>
      <c r="R73" s="80">
        <v>6.1</v>
      </c>
      <c r="S73" s="80">
        <v>0</v>
      </c>
      <c r="T73" s="78">
        <f>SUMPRODUCT(LTA!F73:AJ73,LTA!F$101:AJ$101,LTA!F$103:AJ$103)</f>
        <v>103.09</v>
      </c>
      <c r="U73" s="78">
        <f>SUMPRODUCT(LTA!F73:AJ73,LTA!F$102:AJ$102,LTA!F$103:AJ$103)</f>
        <v>34.480000000000004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79.03</v>
      </c>
      <c r="AB73" s="117">
        <f>-STOA!N73</f>
        <v>-381.75</v>
      </c>
      <c r="AC73">
        <f t="shared" si="3"/>
        <v>16.719128094817016</v>
      </c>
      <c r="AD73">
        <f t="shared" si="4"/>
        <v>1116.2925665891544</v>
      </c>
      <c r="AE73">
        <f>'IDT-1'!B73</f>
        <v>0</v>
      </c>
      <c r="AF73" s="26"/>
      <c r="AG73">
        <f t="shared" si="5"/>
        <v>1116.2925665891544</v>
      </c>
      <c r="AI73" s="75">
        <f>PXIL!H73</f>
        <v>0</v>
      </c>
      <c r="AJ73" s="75">
        <f>PXIL!N73</f>
        <v>0</v>
      </c>
      <c r="AK73" s="75">
        <f>RTM_IEX!H73</f>
        <v>21.08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14.877750809061487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75.37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1079.0761365282967</v>
      </c>
      <c r="P74" s="77">
        <v>58.56</v>
      </c>
      <c r="Q74" s="77">
        <v>33.67</v>
      </c>
      <c r="R74" s="80">
        <v>0.54428571428571437</v>
      </c>
      <c r="S74" s="80">
        <v>0</v>
      </c>
      <c r="T74" s="78">
        <f>SUMPRODUCT(LTA!F74:AJ74,LTA!F$101:AJ$101,LTA!F$103:AJ$103)</f>
        <v>72.25</v>
      </c>
      <c r="U74" s="78">
        <f>SUMPRODUCT(LTA!F74:AJ74,LTA!F$102:AJ$102,LTA!F$103:AJ$103)</f>
        <v>33.729999999999997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118.35000000000001</v>
      </c>
      <c r="AB74" s="117">
        <f>-STOA!N74</f>
        <v>-381.75</v>
      </c>
      <c r="AC74">
        <f t="shared" si="3"/>
        <v>16.885656464452531</v>
      </c>
      <c r="AD74">
        <f t="shared" si="4"/>
        <v>1135.0497165871914</v>
      </c>
      <c r="AE74">
        <f>'IDT-1'!B74</f>
        <v>4</v>
      </c>
      <c r="AF74" s="26"/>
      <c r="AG74">
        <f t="shared" si="5"/>
        <v>1139.0497165871914</v>
      </c>
      <c r="AI74" s="75">
        <f>PXIL!H74</f>
        <v>0</v>
      </c>
      <c r="AJ74" s="75">
        <f>PXIL!N74</f>
        <v>0</v>
      </c>
      <c r="AK74" s="75">
        <f>RTM_IEX!H74</f>
        <v>36.409999999999997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14.997411003236246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75.000000000000014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1079.0761773188008</v>
      </c>
      <c r="P75" s="77">
        <v>58.56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49.94</v>
      </c>
      <c r="U75" s="78">
        <f>SUMPRODUCT(LTA!F75:AJ75,LTA!F$102:AJ$102,LTA!F$103:AJ$103)</f>
        <v>32.799999999999997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12.1</v>
      </c>
      <c r="AB75" s="117">
        <f>-STOA!N75</f>
        <v>-195.03</v>
      </c>
      <c r="AC75">
        <f t="shared" si="3"/>
        <v>13.89592414788768</v>
      </c>
      <c r="AD75">
        <f t="shared" si="4"/>
        <v>1173.3948641741492</v>
      </c>
      <c r="AE75">
        <f>'IDT-1'!B75</f>
        <v>0</v>
      </c>
      <c r="AF75" s="26"/>
      <c r="AG75">
        <f t="shared" si="5"/>
        <v>1173.3948641741492</v>
      </c>
      <c r="AI75" s="75">
        <f>PXIL!H75</f>
        <v>0</v>
      </c>
      <c r="AJ75" s="75">
        <f>PXIL!N75</f>
        <v>0</v>
      </c>
      <c r="AK75" s="75">
        <f>RTM_IEX!H75</f>
        <v>15.33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14.997411003236246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1079.0761773188008</v>
      </c>
      <c r="P76" s="77">
        <v>58.56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38.21</v>
      </c>
      <c r="U76" s="78">
        <f>SUMPRODUCT(LTA!F76:AJ76,LTA!F$102:AJ$102,LTA!F$103:AJ$103)</f>
        <v>37.21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48.510000000000005</v>
      </c>
      <c r="AB76" s="117">
        <f>-STOA!N76</f>
        <v>-195.03</v>
      </c>
      <c r="AC76">
        <f t="shared" si="3"/>
        <v>14.227772147887681</v>
      </c>
      <c r="AD76">
        <f t="shared" si="4"/>
        <v>1210.7730161741495</v>
      </c>
      <c r="AE76">
        <f>'IDT-1'!B76</f>
        <v>0</v>
      </c>
      <c r="AF76" s="26"/>
      <c r="AG76">
        <f t="shared" si="5"/>
        <v>1210.7730161741495</v>
      </c>
      <c r="AI76" s="75">
        <f>PXIL!H76</f>
        <v>0</v>
      </c>
      <c r="AJ76" s="75">
        <f>PXIL!N76</f>
        <v>0</v>
      </c>
      <c r="AK76" s="75">
        <f>RTM_IEX!H76</f>
        <v>23.95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14.997411003236246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75.000000000000014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1081.1245354076007</v>
      </c>
      <c r="P77" s="77">
        <v>58.56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34.64</v>
      </c>
      <c r="U77" s="78">
        <f>SUMPRODUCT(LTA!F77:AJ77,LTA!F$102:AJ$102,LTA!F$103:AJ$103)</f>
        <v>37.019999999999996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91.61999999999999</v>
      </c>
      <c r="AB77" s="117">
        <f>-STOA!N77</f>
        <v>-195.03</v>
      </c>
      <c r="AC77">
        <f t="shared" si="3"/>
        <v>14.423469699069118</v>
      </c>
      <c r="AD77">
        <f t="shared" si="4"/>
        <v>1232.8156767117678</v>
      </c>
      <c r="AE77">
        <f>'IDT-1'!B77</f>
        <v>0</v>
      </c>
      <c r="AF77" s="26"/>
      <c r="AG77">
        <f t="shared" si="5"/>
        <v>1232.8156767117678</v>
      </c>
      <c r="AI77" s="75">
        <f>PXIL!H77</f>
        <v>0</v>
      </c>
      <c r="AJ77" s="75">
        <f>PXIL!N77</f>
        <v>0</v>
      </c>
      <c r="AK77" s="75">
        <f>RTM_IEX!H77</f>
        <v>4.79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14.997411003236246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1065.6243967723008</v>
      </c>
      <c r="P78" s="77">
        <v>58.56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35.93</v>
      </c>
      <c r="U78" s="78">
        <f>SUMPRODUCT(LTA!F78:AJ78,LTA!F$102:AJ$102,LTA!F$103:AJ$103)</f>
        <v>36.540000000000006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104.08</v>
      </c>
      <c r="AB78" s="117">
        <f>-STOA!N78</f>
        <v>-195.03</v>
      </c>
      <c r="AC78">
        <f t="shared" si="3"/>
        <v>14.47134047907848</v>
      </c>
      <c r="AD78">
        <f t="shared" si="4"/>
        <v>1238.2076672964586</v>
      </c>
      <c r="AE78">
        <f>'IDT-1'!B78</f>
        <v>0</v>
      </c>
      <c r="AF78" s="26"/>
      <c r="AG78">
        <f t="shared" si="5"/>
        <v>1238.2076672964586</v>
      </c>
      <c r="AI78" s="75">
        <f>PXIL!H78</f>
        <v>0</v>
      </c>
      <c r="AJ78" s="75">
        <f>PXIL!N78</f>
        <v>0</v>
      </c>
      <c r="AK78" s="75">
        <f>RTM_IEX!H78</f>
        <v>12.46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14.997411003236246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1044.4655826239009</v>
      </c>
      <c r="P79" s="77">
        <v>58.56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49.959999999999994</v>
      </c>
      <c r="U79" s="78">
        <f>SUMPRODUCT(LTA!F79:AJ79,LTA!F$102:AJ$102,LTA!F$103:AJ$103)</f>
        <v>36.58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107.91</v>
      </c>
      <c r="AB79" s="117">
        <f>-STOA!N79</f>
        <v>-195.03</v>
      </c>
      <c r="AC79">
        <f t="shared" si="3"/>
        <v>14.448430572361101</v>
      </c>
      <c r="AD79">
        <f t="shared" si="4"/>
        <v>1209.5117630547761</v>
      </c>
      <c r="AE79">
        <f>'IDT-1'!B79</f>
        <v>21</v>
      </c>
      <c r="AF79" s="26"/>
      <c r="AG79">
        <f t="shared" si="5"/>
        <v>1230.5117630547761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14.997411003236246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1019.173111683701</v>
      </c>
      <c r="P80" s="77">
        <v>58.56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51.38</v>
      </c>
      <c r="U80" s="78">
        <f>SUMPRODUCT(LTA!F80:AJ80,LTA!F$102:AJ$102,LTA!F$103:AJ$103)</f>
        <v>41.63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107.91</v>
      </c>
      <c r="AB80" s="117">
        <f>-STOA!N80</f>
        <v>-195.03</v>
      </c>
      <c r="AC80">
        <f t="shared" si="3"/>
        <v>14.344939720742712</v>
      </c>
      <c r="AD80">
        <f t="shared" si="4"/>
        <v>1183.7927829661949</v>
      </c>
      <c r="AE80">
        <f>'IDT-1'!B80</f>
        <v>46</v>
      </c>
      <c r="AF80" s="26"/>
      <c r="AG80">
        <f t="shared" si="5"/>
        <v>1229.7927829661949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14.997411003236246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75.37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1007.4549276244261</v>
      </c>
      <c r="P81" s="77">
        <v>58.56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52.89</v>
      </c>
      <c r="U81" s="78">
        <f>SUMPRODUCT(LTA!F81:AJ81,LTA!F$102:AJ$102,LTA!F$103:AJ$103)</f>
        <v>41.81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107.91</v>
      </c>
      <c r="AB81" s="117">
        <f>-STOA!N81</f>
        <v>-195.03</v>
      </c>
      <c r="AC81">
        <f t="shared" si="3"/>
        <v>14.39311961385402</v>
      </c>
      <c r="AD81">
        <f t="shared" si="4"/>
        <v>1159.0864190138086</v>
      </c>
      <c r="AE81">
        <f>'IDT-1'!B81</f>
        <v>63</v>
      </c>
      <c r="AF81" s="26"/>
      <c r="AG81">
        <f t="shared" si="5"/>
        <v>1222.0864190138086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14.997411003236246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81.97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1031.3884240920549</v>
      </c>
      <c r="P82" s="77">
        <v>58.56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54.91</v>
      </c>
      <c r="U82" s="78">
        <f>SUMPRODUCT(LTA!F82:AJ82,LTA!F$102:AJ$102,LTA!F$103:AJ$103)</f>
        <v>43.2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107.91</v>
      </c>
      <c r="AB82" s="117">
        <f>-STOA!N82</f>
        <v>-195.03</v>
      </c>
      <c r="AC82">
        <f t="shared" si="3"/>
        <v>15.180119396489898</v>
      </c>
      <c r="AD82">
        <f t="shared" si="4"/>
        <v>1137.2429156988014</v>
      </c>
      <c r="AE82">
        <f>'IDT-1'!B82</f>
        <v>69</v>
      </c>
      <c r="AF82" s="26"/>
      <c r="AG82">
        <f t="shared" si="5"/>
        <v>1206.2429156988014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14.997411003236246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81.97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1028.2242325951061</v>
      </c>
      <c r="P83" s="77">
        <v>58.56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54.830000000000005</v>
      </c>
      <c r="U83" s="78">
        <f>SUMPRODUCT(LTA!F83:AJ83,LTA!F$102:AJ$102,LTA!F$103:AJ$103)</f>
        <v>44.87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107.91</v>
      </c>
      <c r="AB83" s="117">
        <f>-STOA!N83</f>
        <v>-195.03</v>
      </c>
      <c r="AC83">
        <f t="shared" si="3"/>
        <v>15.246169659016502</v>
      </c>
      <c r="AD83">
        <f t="shared" si="4"/>
        <v>1126.6026739393258</v>
      </c>
      <c r="AE83">
        <f>'IDT-1'!B83</f>
        <v>46</v>
      </c>
      <c r="AF83" s="26"/>
      <c r="AG83">
        <f t="shared" si="5"/>
        <v>1172.6026739393258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14.997411003236246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81.97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1027.3661058532059</v>
      </c>
      <c r="P84" s="77">
        <v>58.56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55.879999999999995</v>
      </c>
      <c r="U84" s="78">
        <f>SUMPRODUCT(LTA!F84:AJ84,LTA!F$102:AJ$102,LTA!F$103:AJ$103)</f>
        <v>46.72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107.91</v>
      </c>
      <c r="AB84" s="117">
        <f>-STOA!N84</f>
        <v>-195.03</v>
      </c>
      <c r="AC84">
        <f t="shared" si="3"/>
        <v>15.370675673954127</v>
      </c>
      <c r="AD84">
        <f t="shared" si="4"/>
        <v>1116.5200411824881</v>
      </c>
      <c r="AE84">
        <f>'IDT-1'!B84</f>
        <v>38</v>
      </c>
      <c r="AF84" s="26"/>
      <c r="AG84">
        <f t="shared" si="5"/>
        <v>1154.5200411824881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14.997411003236246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81.97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1021.4362314249141</v>
      </c>
      <c r="P85" s="77">
        <v>58.56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57.279999999999994</v>
      </c>
      <c r="U85" s="78">
        <f>SUMPRODUCT(LTA!F85:AJ85,LTA!F$102:AJ$102,LTA!F$103:AJ$103)</f>
        <v>47.33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107.91</v>
      </c>
      <c r="AB85" s="117">
        <f>-STOA!N85</f>
        <v>-195.03</v>
      </c>
      <c r="AC85">
        <f t="shared" si="3"/>
        <v>15.33618077898516</v>
      </c>
      <c r="AD85">
        <f t="shared" si="4"/>
        <v>1112.6346616491653</v>
      </c>
      <c r="AE85">
        <f>'IDT-1'!B85</f>
        <v>20</v>
      </c>
      <c r="AF85" s="26"/>
      <c r="AG85">
        <f t="shared" si="5"/>
        <v>1132.6346616491653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14.595402935474938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81.97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982.81451198891796</v>
      </c>
      <c r="P86" s="77">
        <v>58.56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64.760000000000005</v>
      </c>
      <c r="U86" s="78">
        <f>SUMPRODUCT(LTA!F86:AJ86,LTA!F$102:AJ$102,LTA!F$103:AJ$103)</f>
        <v>47.379999999999995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105.99</v>
      </c>
      <c r="AB86" s="117">
        <f>-STOA!N86</f>
        <v>-195.03</v>
      </c>
      <c r="AC86">
        <f t="shared" si="3"/>
        <v>14.651502365975498</v>
      </c>
      <c r="AD86">
        <f t="shared" si="4"/>
        <v>1123.9056125584173</v>
      </c>
      <c r="AE86">
        <f>'IDT-1'!B86</f>
        <v>0</v>
      </c>
      <c r="AF86" s="26"/>
      <c r="AG86">
        <f t="shared" si="5"/>
        <v>1123.9056125584173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14.595402935474938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81.97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966.34334201349304</v>
      </c>
      <c r="P87" s="77">
        <v>58.56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65.489999999999995</v>
      </c>
      <c r="U87" s="78">
        <f>SUMPRODUCT(LTA!F87:AJ87,LTA!F$102:AJ$102,LTA!F$103:AJ$103)</f>
        <v>47.129999999999995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47.6</v>
      </c>
      <c r="AB87" s="117">
        <f>-STOA!N87</f>
        <v>-195.03</v>
      </c>
      <c r="AC87">
        <f t="shared" si="3"/>
        <v>13.464260418860039</v>
      </c>
      <c r="AD87">
        <f t="shared" si="4"/>
        <v>1110.711684530108</v>
      </c>
      <c r="AE87">
        <f>'IDT-1'!B87</f>
        <v>0</v>
      </c>
      <c r="AF87" s="26"/>
      <c r="AG87">
        <f t="shared" si="5"/>
        <v>1110.711684530108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14.595402935474938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81.97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956.61519230209296</v>
      </c>
      <c r="P88" s="77">
        <v>58.56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66.69</v>
      </c>
      <c r="U88" s="78">
        <f>SUMPRODUCT(LTA!F88:AJ88,LTA!F$102:AJ$102,LTA!F$103:AJ$103)</f>
        <v>47.25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36.1</v>
      </c>
      <c r="AB88" s="117">
        <f>-STOA!N88</f>
        <v>-195.03</v>
      </c>
      <c r="AC88">
        <f t="shared" si="3"/>
        <v>13.289068701399719</v>
      </c>
      <c r="AD88">
        <f t="shared" si="4"/>
        <v>1090.9787265361683</v>
      </c>
      <c r="AE88">
        <f>'IDT-1'!B88</f>
        <v>0</v>
      </c>
      <c r="AF88" s="26"/>
      <c r="AG88">
        <f t="shared" si="5"/>
        <v>1090.9787265361683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14.595402935474938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83.763874728223172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946.88704191889292</v>
      </c>
      <c r="P89" s="77">
        <v>58.56</v>
      </c>
      <c r="Q89" s="77">
        <v>33.67</v>
      </c>
      <c r="R89" s="80">
        <v>0</v>
      </c>
      <c r="S89" s="80">
        <v>0</v>
      </c>
      <c r="T89" s="78">
        <f>SUMPRODUCT(LTA!F89:AJ89,LTA!F$101:AJ$101,LTA!F$103:AJ$103)</f>
        <v>65.930000000000007</v>
      </c>
      <c r="U89" s="78">
        <f>SUMPRODUCT(LTA!F89:AJ89,LTA!F$102:AJ$102,LTA!F$103:AJ$103)</f>
        <v>86.389999999999986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13.11</v>
      </c>
      <c r="AB89" s="117">
        <f>-STOA!N89</f>
        <v>-195.03</v>
      </c>
      <c r="AC89">
        <f t="shared" si="3"/>
        <v>13.419076182980556</v>
      </c>
      <c r="AD89">
        <f t="shared" si="4"/>
        <v>1119.6844433996107</v>
      </c>
      <c r="AE89">
        <f>'IDT-1'!B89</f>
        <v>0</v>
      </c>
      <c r="AF89" s="26"/>
      <c r="AG89">
        <f t="shared" si="5"/>
        <v>1119.6844433996107</v>
      </c>
      <c r="AI89" s="75">
        <f>PXIL!H89</f>
        <v>0</v>
      </c>
      <c r="AJ89" s="75">
        <f>PXIL!N89</f>
        <v>0</v>
      </c>
      <c r="AK89" s="75">
        <f>RTM_IEX!H89</f>
        <v>14.38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14.595402935474938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83.763874728223172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937.15889220749295</v>
      </c>
      <c r="P90" s="77">
        <v>58.56</v>
      </c>
      <c r="Q90" s="77">
        <v>33.67</v>
      </c>
      <c r="R90" s="80">
        <v>0</v>
      </c>
      <c r="S90" s="80">
        <v>0</v>
      </c>
      <c r="T90" s="78">
        <f>SUMPRODUCT(LTA!F90:AJ90,LTA!F$101:AJ$101,LTA!F$103:AJ$103)</f>
        <v>66.989999999999995</v>
      </c>
      <c r="U90" s="78">
        <f>SUMPRODUCT(LTA!F90:AJ90,LTA!F$102:AJ$102,LTA!F$103:AJ$103)</f>
        <v>86.67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2.5700000000000003</v>
      </c>
      <c r="AB90" s="117">
        <f>-STOA!N90</f>
        <v>-195.03</v>
      </c>
      <c r="AC90">
        <f t="shared" si="3"/>
        <v>13.185012465520236</v>
      </c>
      <c r="AD90">
        <f t="shared" si="4"/>
        <v>1093.3203574056708</v>
      </c>
      <c r="AE90">
        <f>'IDT-1'!B90</f>
        <v>0</v>
      </c>
      <c r="AF90" s="26"/>
      <c r="AG90">
        <f t="shared" si="5"/>
        <v>1093.3203574056708</v>
      </c>
      <c r="AI90" s="75">
        <f>PXIL!H90</f>
        <v>0</v>
      </c>
      <c r="AJ90" s="75">
        <f>PXIL!N90</f>
        <v>0</v>
      </c>
      <c r="AK90" s="75">
        <f>RTM_IEX!H90</f>
        <v>6.71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14.595402935474938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83.763874728223172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896.20435587975078</v>
      </c>
      <c r="P91" s="77">
        <v>58.56</v>
      </c>
      <c r="Q91" s="77">
        <v>33.67</v>
      </c>
      <c r="R91" s="80">
        <v>0</v>
      </c>
      <c r="S91" s="80">
        <v>0</v>
      </c>
      <c r="T91" s="78">
        <f>SUMPRODUCT(LTA!F91:AJ91,LTA!F$101:AJ$101,LTA!F$103:AJ$103)</f>
        <v>67.84</v>
      </c>
      <c r="U91" s="78">
        <f>SUMPRODUCT(LTA!F91:AJ91,LTA!F$102:AJ$102,LTA!F$103:AJ$103)</f>
        <v>86.41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2.5700000000000003</v>
      </c>
      <c r="AB91" s="117">
        <f>-STOA!N91</f>
        <v>-189.9</v>
      </c>
      <c r="AC91">
        <f t="shared" si="3"/>
        <v>12.725211751647242</v>
      </c>
      <c r="AD91">
        <f t="shared" si="4"/>
        <v>1051.8356217918015</v>
      </c>
      <c r="AE91">
        <f>'IDT-1'!B91</f>
        <v>0</v>
      </c>
      <c r="AF91" s="26"/>
      <c r="AG91">
        <f t="shared" si="5"/>
        <v>1051.8356217918015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14.595402935474938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83.763874728223172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859.7945157654874</v>
      </c>
      <c r="P92" s="77">
        <v>58.56</v>
      </c>
      <c r="Q92" s="77">
        <v>33.67</v>
      </c>
      <c r="R92" s="80">
        <v>0</v>
      </c>
      <c r="S92" s="80">
        <v>0</v>
      </c>
      <c r="T92" s="78">
        <f>SUMPRODUCT(LTA!F92:AJ92,LTA!F$101:AJ$101,LTA!F$103:AJ$103)</f>
        <v>72.69</v>
      </c>
      <c r="U92" s="78">
        <f>SUMPRODUCT(LTA!F92:AJ92,LTA!F$102:AJ$102,LTA!F$103:AJ$103)</f>
        <v>73.260000000000005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2.5700000000000003</v>
      </c>
      <c r="AB92" s="117">
        <f>-STOA!N92</f>
        <v>-189.9</v>
      </c>
      <c r="AC92">
        <f t="shared" si="3"/>
        <v>12.331765158641726</v>
      </c>
      <c r="AD92">
        <f t="shared" si="4"/>
        <v>1007.519228270544</v>
      </c>
      <c r="AE92">
        <f>'IDT-1'!B92</f>
        <v>0</v>
      </c>
      <c r="AF92" s="26"/>
      <c r="AG92">
        <f t="shared" si="5"/>
        <v>1007.519228270544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14.595402935474938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83.763874728223172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825.72088000044369</v>
      </c>
      <c r="P93" s="77">
        <v>58.56</v>
      </c>
      <c r="Q93" s="77">
        <v>33.67</v>
      </c>
      <c r="R93" s="80">
        <v>0</v>
      </c>
      <c r="S93" s="80">
        <v>0</v>
      </c>
      <c r="T93" s="78">
        <f>SUMPRODUCT(LTA!F93:AJ93,LTA!F$101:AJ$101,LTA!F$103:AJ$103)</f>
        <v>69.27</v>
      </c>
      <c r="U93" s="78">
        <f>SUMPRODUCT(LTA!F93:AJ93,LTA!F$102:AJ$102,LTA!F$103:AJ$103)</f>
        <v>70.789999999999992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2.5700000000000003</v>
      </c>
      <c r="AB93" s="117">
        <f>-STOA!N93</f>
        <v>-189.9</v>
      </c>
      <c r="AC93">
        <f t="shared" si="3"/>
        <v>12.335210264797153</v>
      </c>
      <c r="AD93">
        <f t="shared" si="4"/>
        <v>927.55214739934468</v>
      </c>
      <c r="AE93">
        <f>'IDT-1'!B93</f>
        <v>0</v>
      </c>
      <c r="AF93" s="26"/>
      <c r="AG93">
        <f t="shared" si="5"/>
        <v>927.55214739934468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14.595402935474938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83.763874728223172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783.91213630422408</v>
      </c>
      <c r="P94" s="77">
        <v>58.56</v>
      </c>
      <c r="Q94" s="77">
        <v>33.67</v>
      </c>
      <c r="R94" s="80">
        <v>0</v>
      </c>
      <c r="S94" s="80">
        <v>0</v>
      </c>
      <c r="T94" s="78">
        <f>SUMPRODUCT(LTA!F94:AJ94,LTA!F$101:AJ$101,LTA!F$103:AJ$103)</f>
        <v>68.66</v>
      </c>
      <c r="U94" s="78">
        <f>SUMPRODUCT(LTA!F94:AJ94,LTA!F$102:AJ$102,LTA!F$103:AJ$103)</f>
        <v>70.680000000000007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2.5700000000000003</v>
      </c>
      <c r="AB94" s="117">
        <f>-STOA!N94</f>
        <v>-189.9</v>
      </c>
      <c r="AC94">
        <f t="shared" si="3"/>
        <v>11.92544481018164</v>
      </c>
      <c r="AD94">
        <f t="shared" si="4"/>
        <v>889.43316915774062</v>
      </c>
      <c r="AE94">
        <f>'IDT-1'!B94</f>
        <v>0</v>
      </c>
      <c r="AF94" s="26"/>
      <c r="AG94">
        <f t="shared" si="5"/>
        <v>889.43316915774062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14.595402935474938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83.763874728223172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749.62224797832778</v>
      </c>
      <c r="P95" s="77">
        <v>58.56</v>
      </c>
      <c r="Q95" s="77">
        <v>33.67</v>
      </c>
      <c r="R95" s="80">
        <v>0</v>
      </c>
      <c r="S95" s="80">
        <v>0</v>
      </c>
      <c r="T95" s="78">
        <f>SUMPRODUCT(LTA!F95:AJ95,LTA!F$101:AJ$101,LTA!F$103:AJ$103)</f>
        <v>68.650000000000006</v>
      </c>
      <c r="U95" s="78">
        <f>SUMPRODUCT(LTA!F95:AJ95,LTA!F$102:AJ$102,LTA!F$103:AJ$103)</f>
        <v>70.569999999999993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2.5700000000000003</v>
      </c>
      <c r="AB95" s="117">
        <f>-STOA!N95</f>
        <v>-189.9</v>
      </c>
      <c r="AC95">
        <f t="shared" si="3"/>
        <v>11.667028430524727</v>
      </c>
      <c r="AD95">
        <f t="shared" si="4"/>
        <v>850.28169721150107</v>
      </c>
      <c r="AE95">
        <f>'IDT-1'!B95</f>
        <v>0</v>
      </c>
      <c r="AF95" s="26"/>
      <c r="AG95">
        <f t="shared" si="5"/>
        <v>850.28169721150107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14.997411003236246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83.763874728223172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721.62571505757899</v>
      </c>
      <c r="P96" s="77">
        <v>58.56</v>
      </c>
      <c r="Q96" s="77">
        <v>33.67</v>
      </c>
      <c r="R96" s="80">
        <v>0</v>
      </c>
      <c r="S96" s="80">
        <v>0</v>
      </c>
      <c r="T96" s="78">
        <f>SUMPRODUCT(LTA!F96:AJ96,LTA!F$101:AJ$101,LTA!F$103:AJ$103)</f>
        <v>73.78</v>
      </c>
      <c r="U96" s="78">
        <f>SUMPRODUCT(LTA!F96:AJ96,LTA!F$102:AJ$102,LTA!F$103:AJ$103)</f>
        <v>70.599999999999994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2.5700000000000003</v>
      </c>
      <c r="AB96" s="117">
        <f>-STOA!N96</f>
        <v>-189.9</v>
      </c>
      <c r="AC96">
        <f t="shared" si="3"/>
        <v>11.585020269606975</v>
      </c>
      <c r="AD96">
        <f t="shared" si="4"/>
        <v>814.92918051943127</v>
      </c>
      <c r="AE96">
        <f>'IDT-1'!B96</f>
        <v>0</v>
      </c>
      <c r="AF96" s="26"/>
      <c r="AG96">
        <f t="shared" si="5"/>
        <v>814.92918051943127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14.997411003236246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83.763874728223172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699.42225060642863</v>
      </c>
      <c r="P97" s="77">
        <v>58.56</v>
      </c>
      <c r="Q97" s="77">
        <v>33.67</v>
      </c>
      <c r="R97" s="80">
        <v>0</v>
      </c>
      <c r="S97" s="80">
        <v>0</v>
      </c>
      <c r="T97" s="78">
        <f>SUMPRODUCT(LTA!F97:AJ97,LTA!F$101:AJ$101,LTA!F$103:AJ$103)</f>
        <v>73.16</v>
      </c>
      <c r="U97" s="78">
        <f>SUMPRODUCT(LTA!F97:AJ97,LTA!F$102:AJ$102,LTA!F$103:AJ$103)</f>
        <v>71.459999999999994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2.5700000000000003</v>
      </c>
      <c r="AB97" s="117">
        <f>-STOA!N97</f>
        <v>-189.9</v>
      </c>
      <c r="AC97">
        <f t="shared" si="3"/>
        <v>11.365107399870269</v>
      </c>
      <c r="AD97">
        <f t="shared" si="4"/>
        <v>796.18562893801777</v>
      </c>
      <c r="AE97">
        <f>'IDT-1'!B97</f>
        <v>0</v>
      </c>
      <c r="AF97" s="26"/>
      <c r="AG97">
        <f t="shared" si="5"/>
        <v>796.18562893801777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14.997411003236246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83.763874728223172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699.42728255276734</v>
      </c>
      <c r="P98" s="77">
        <v>58.56</v>
      </c>
      <c r="Q98" s="77">
        <v>33.67</v>
      </c>
      <c r="R98" s="80">
        <v>0</v>
      </c>
      <c r="S98" s="80">
        <v>0</v>
      </c>
      <c r="T98" s="78">
        <f>SUMPRODUCT(LTA!F98:AJ98,LTA!F$101:AJ$101,LTA!F$103:AJ$103)</f>
        <v>72.63</v>
      </c>
      <c r="U98" s="78">
        <f>SUMPRODUCT(LTA!F98:AJ98,LTA!F$102:AJ$102,LTA!F$103:AJ$103)</f>
        <v>72.41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2.5700000000000003</v>
      </c>
      <c r="AB98" s="117">
        <f>-STOA!N98</f>
        <v>-189.9</v>
      </c>
      <c r="AC98">
        <f t="shared" si="3"/>
        <v>11.644069634186103</v>
      </c>
      <c r="AD98">
        <f t="shared" si="4"/>
        <v>765.33169865004072</v>
      </c>
      <c r="AE98">
        <f>'IDT-1'!B98</f>
        <v>0</v>
      </c>
      <c r="AF98" s="26"/>
      <c r="AG98">
        <f t="shared" si="5"/>
        <v>765.33169865004072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0.25094580000000061</v>
      </c>
      <c r="E99">
        <f t="shared" si="6"/>
        <v>0.34763828887649928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2.1274584978257862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20.480707736417624</v>
      </c>
      <c r="P99" s="77">
        <f t="shared" si="6"/>
        <v>1.3742950000000016</v>
      </c>
      <c r="Q99" s="77">
        <f t="shared" si="6"/>
        <v>0.70193000000000072</v>
      </c>
      <c r="R99" s="80">
        <f t="shared" si="6"/>
        <v>0.36848607142857137</v>
      </c>
      <c r="S99" s="80">
        <f t="shared" si="6"/>
        <v>0</v>
      </c>
      <c r="T99" s="78">
        <f t="shared" si="6"/>
        <v>3.8033649999999999</v>
      </c>
      <c r="U99" s="78">
        <f t="shared" si="6"/>
        <v>0.98402000000000012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-0.61750000000000005</v>
      </c>
      <c r="AA99" s="117">
        <f t="shared" si="6"/>
        <v>1.7064399999999991</v>
      </c>
      <c r="AB99" s="117">
        <f t="shared" si="6"/>
        <v>-5.8602799999999977</v>
      </c>
      <c r="AC99">
        <f t="shared" si="6"/>
        <v>0.34912219221875773</v>
      </c>
      <c r="AD99">
        <f t="shared" si="6"/>
        <v>25.427881702329721</v>
      </c>
      <c r="AE99">
        <f t="shared" si="6"/>
        <v>0.13825000000000001</v>
      </c>
      <c r="AG99">
        <f t="shared" si="6"/>
        <v>25.56613170232972</v>
      </c>
      <c r="AI99">
        <f t="shared" si="6"/>
        <v>0</v>
      </c>
      <c r="AJ99">
        <f t="shared" si="6"/>
        <v>0</v>
      </c>
      <c r="AK99">
        <f t="shared" si="6"/>
        <v>0.54899749999999981</v>
      </c>
      <c r="AL99">
        <f t="shared" si="6"/>
        <v>-0.4395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44969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5.5991999999999997</v>
      </c>
      <c r="E3">
        <f>GT_NG!Q3</f>
        <v>8.8905904556484234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586.2533715006731</v>
      </c>
      <c r="P3" s="77">
        <v>33.86</v>
      </c>
      <c r="Q3" s="77">
        <v>19.47</v>
      </c>
      <c r="R3" s="80">
        <v>0</v>
      </c>
      <c r="S3" s="80">
        <v>0</v>
      </c>
      <c r="T3" s="78">
        <f>SUMPRODUCT(LTA!F3:AJ3,LTA!F$101:AJ$101,LTA!F$104:AJ$104)</f>
        <v>31.61</v>
      </c>
      <c r="U3" s="78">
        <f>SUMPRODUCT(LTA!F3:AJ3,LTA!F$102:AJ$102,LTA!F$104:AJ$104)</f>
        <v>107.18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-185</v>
      </c>
      <c r="AA3" s="117">
        <f>STOA!I3</f>
        <v>0.34</v>
      </c>
      <c r="AB3" s="117">
        <f>-STOA!O3</f>
        <v>-280.64999999999998</v>
      </c>
      <c r="AC3">
        <f>SUMIF(B3:AB3,"&gt;0")*$AC$2-SUMIF(B3:AB3,"&lt;0")*($AC$2/(1-$AC$2))+SUMIF(AI3:AR3,"&gt;0")*$AC$2-SUMIF(AI3:AR3,"&lt;0")*($AC$2/(1-$AC$2))</f>
        <v>11.793403621150009</v>
      </c>
      <c r="AD3">
        <f>SUM(B3:AB3,AI3:AR3)-AC3</f>
        <v>392.9319987015499</v>
      </c>
      <c r="AE3">
        <f>'IDT-1'!C3</f>
        <v>0</v>
      </c>
      <c r="AF3" s="26"/>
      <c r="AG3">
        <f>SUM(AD3:AF3)</f>
        <v>392.9319987015499</v>
      </c>
      <c r="AI3" s="75">
        <f>PXIL!I3</f>
        <v>0</v>
      </c>
      <c r="AJ3" s="75">
        <f>PXIL!O3</f>
        <v>0</v>
      </c>
      <c r="AK3" s="75">
        <f>RTM_IEX!I3</f>
        <v>28.74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8.8905904556484234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578.07124782122514</v>
      </c>
      <c r="P4" s="77">
        <v>33.86</v>
      </c>
      <c r="Q4" s="77">
        <v>19.47</v>
      </c>
      <c r="R4" s="80">
        <v>0</v>
      </c>
      <c r="S4" s="80">
        <v>0</v>
      </c>
      <c r="T4" s="78">
        <f>SUMPRODUCT(LTA!F4:AJ4,LTA!F$101:AJ$101,LTA!F$104:AJ$104)</f>
        <v>32.32</v>
      </c>
      <c r="U4" s="78">
        <f>SUMPRODUCT(LTA!F4:AJ4,LTA!F$102:AJ$102,LTA!F$104:AJ$104)</f>
        <v>107.13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-200</v>
      </c>
      <c r="AA4" s="117">
        <f>STOA!I4</f>
        <v>0.34</v>
      </c>
      <c r="AB4" s="117">
        <f>-STOA!O4</f>
        <v>-280.64999999999998</v>
      </c>
      <c r="AC4">
        <f t="shared" ref="AC4:AC67" si="0">SUMIF(B4:AB4,"&gt;0")*$AC$2-SUMIF(B4:AB4,"&lt;0")*($AC$2/(1-$AC$2))+SUMIF(AI4:AR4,"&gt;0")*$AC$2-SUMIF(AI4:AR4,"&lt;0")*($AC$2/(1-$AC$2))</f>
        <v>11.860380845603798</v>
      </c>
      <c r="AD4">
        <f t="shared" ref="AD4:AD67" si="1">SUM(B4:AB4,AI4:AR4)-AC4</f>
        <v>370.34289779764822</v>
      </c>
      <c r="AE4">
        <f>'IDT-1'!C4</f>
        <v>0</v>
      </c>
      <c r="AF4" s="26"/>
      <c r="AG4">
        <f t="shared" ref="AG4:AG67" si="2">SUM(AD4:AF4)</f>
        <v>370.34289779764822</v>
      </c>
      <c r="AI4" s="75">
        <f>PXIL!I4</f>
        <v>0</v>
      </c>
      <c r="AJ4" s="75">
        <f>PXIL!O4</f>
        <v>0</v>
      </c>
      <c r="AK4" s="75">
        <f>RTM_IEX!I4</f>
        <v>28.74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8.8905904556484234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683.5387484905898</v>
      </c>
      <c r="P5" s="77">
        <v>34.39</v>
      </c>
      <c r="Q5" s="77">
        <v>19.47</v>
      </c>
      <c r="R5" s="80">
        <v>0</v>
      </c>
      <c r="S5" s="80">
        <v>0</v>
      </c>
      <c r="T5" s="78">
        <f>SUMPRODUCT(LTA!F5:AJ5,LTA!F$101:AJ$101,LTA!F$104:AJ$104)</f>
        <v>33.119999999999997</v>
      </c>
      <c r="U5" s="78">
        <f>SUMPRODUCT(LTA!F5:AJ5,LTA!F$102:AJ$102,LTA!F$104:AJ$104)</f>
        <v>107.06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-215</v>
      </c>
      <c r="AA5" s="117">
        <f>STOA!I5</f>
        <v>0.34</v>
      </c>
      <c r="AB5" s="117">
        <f>-STOA!O5</f>
        <v>-280.64999999999998</v>
      </c>
      <c r="AC5">
        <f t="shared" si="0"/>
        <v>13.079358502825928</v>
      </c>
      <c r="AD5">
        <f t="shared" si="1"/>
        <v>387.11142080979062</v>
      </c>
      <c r="AE5">
        <f>'IDT-1'!C5</f>
        <v>0</v>
      </c>
      <c r="AF5" s="26"/>
      <c r="AG5">
        <f t="shared" si="2"/>
        <v>387.11142080979062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8.8905904556484234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683.5387484905898</v>
      </c>
      <c r="P6" s="77">
        <v>34.39</v>
      </c>
      <c r="Q6" s="77">
        <v>19.47</v>
      </c>
      <c r="R6" s="80">
        <v>0</v>
      </c>
      <c r="S6" s="80">
        <v>0</v>
      </c>
      <c r="T6" s="78">
        <f>SUMPRODUCT(LTA!F6:AJ6,LTA!F$101:AJ$101,LTA!F$104:AJ$104)</f>
        <v>34.18</v>
      </c>
      <c r="U6" s="78">
        <f>SUMPRODUCT(LTA!F6:AJ6,LTA!F$102:AJ$102,LTA!F$104:AJ$104)</f>
        <v>107.07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-220</v>
      </c>
      <c r="AA6" s="117">
        <f>STOA!I6</f>
        <v>0.34</v>
      </c>
      <c r="AB6" s="117">
        <f>-STOA!O6</f>
        <v>-280.64999999999998</v>
      </c>
      <c r="AC6">
        <f t="shared" si="0"/>
        <v>13.177555778047878</v>
      </c>
      <c r="AD6">
        <f t="shared" si="1"/>
        <v>378.08322353456862</v>
      </c>
      <c r="AE6">
        <f>'IDT-1'!C6</f>
        <v>0</v>
      </c>
      <c r="AF6" s="26"/>
      <c r="AG6">
        <f t="shared" si="2"/>
        <v>378.08322353456862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8.8905904556484234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676.98294596882852</v>
      </c>
      <c r="P7" s="77">
        <v>33.86</v>
      </c>
      <c r="Q7" s="77">
        <v>19.47</v>
      </c>
      <c r="R7" s="80">
        <v>0</v>
      </c>
      <c r="S7" s="80">
        <v>0</v>
      </c>
      <c r="T7" s="78">
        <f>SUMPRODUCT(LTA!F7:AJ7,LTA!F$101:AJ$101,LTA!F$104:AJ$104)</f>
        <v>35.340000000000003</v>
      </c>
      <c r="U7" s="78">
        <f>SUMPRODUCT(LTA!F7:AJ7,LTA!F$102:AJ$102,LTA!F$104:AJ$104)</f>
        <v>107.15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-204</v>
      </c>
      <c r="AA7" s="117">
        <f>STOA!I7</f>
        <v>0.34</v>
      </c>
      <c r="AB7" s="117">
        <f>-STOA!O7</f>
        <v>-280.64999999999998</v>
      </c>
      <c r="AC7">
        <f t="shared" si="0"/>
        <v>13.250406501167113</v>
      </c>
      <c r="AD7">
        <f t="shared" si="1"/>
        <v>358.16457028968824</v>
      </c>
      <c r="AE7">
        <f>'IDT-1'!C7</f>
        <v>0</v>
      </c>
      <c r="AF7" s="26"/>
      <c r="AG7">
        <f t="shared" si="2"/>
        <v>358.16457028968824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-80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8.8905904556484234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676.17673326801525</v>
      </c>
      <c r="P8" s="77">
        <v>33.86</v>
      </c>
      <c r="Q8" s="77">
        <v>19.47</v>
      </c>
      <c r="R8" s="80">
        <v>0</v>
      </c>
      <c r="S8" s="80">
        <v>0</v>
      </c>
      <c r="T8" s="78">
        <f>SUMPRODUCT(LTA!F8:AJ8,LTA!F$101:AJ$101,LTA!F$104:AJ$104)</f>
        <v>36.520000000000003</v>
      </c>
      <c r="U8" s="78">
        <f>SUMPRODUCT(LTA!F8:AJ8,LTA!F$102:AJ$102,LTA!F$104:AJ$104)</f>
        <v>107.05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-189</v>
      </c>
      <c r="AA8" s="117">
        <f>STOA!I8</f>
        <v>0.34</v>
      </c>
      <c r="AB8" s="117">
        <f>-STOA!O8</f>
        <v>-280.64999999999998</v>
      </c>
      <c r="AC8">
        <f t="shared" si="0"/>
        <v>13.297206467010934</v>
      </c>
      <c r="AD8">
        <f t="shared" si="1"/>
        <v>353.39155762303108</v>
      </c>
      <c r="AE8">
        <f>'IDT-1'!C8</f>
        <v>0</v>
      </c>
      <c r="AF8" s="26"/>
      <c r="AG8">
        <f t="shared" si="2"/>
        <v>353.39155762303108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8.8905904556484234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666.73127808377171</v>
      </c>
      <c r="P9" s="77">
        <v>33.86</v>
      </c>
      <c r="Q9" s="77">
        <v>19.47</v>
      </c>
      <c r="R9" s="80">
        <v>0</v>
      </c>
      <c r="S9" s="80">
        <v>0</v>
      </c>
      <c r="T9" s="78">
        <f>SUMPRODUCT(LTA!F9:AJ9,LTA!F$101:AJ$101,LTA!F$104:AJ$104)</f>
        <v>37.65</v>
      </c>
      <c r="U9" s="78">
        <f>SUMPRODUCT(LTA!F9:AJ9,LTA!F$102:AJ$102,LTA!F$104:AJ$104)</f>
        <v>107.06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-194</v>
      </c>
      <c r="AA9" s="117">
        <f>STOA!I9</f>
        <v>0.34</v>
      </c>
      <c r="AB9" s="117">
        <f>-STOA!O9</f>
        <v>-280.64999999999998</v>
      </c>
      <c r="AC9">
        <f t="shared" si="0"/>
        <v>13.357290374222522</v>
      </c>
      <c r="AD9">
        <f t="shared" si="1"/>
        <v>330.02601853157591</v>
      </c>
      <c r="AE9">
        <f>'IDT-1'!C9</f>
        <v>0</v>
      </c>
      <c r="AF9" s="26"/>
      <c r="AG9">
        <f t="shared" si="2"/>
        <v>330.02601853157591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8.8905904556484234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673.0512965377718</v>
      </c>
      <c r="P10" s="77">
        <v>33.86</v>
      </c>
      <c r="Q10" s="77">
        <v>19.47</v>
      </c>
      <c r="R10" s="80">
        <v>0</v>
      </c>
      <c r="S10" s="80">
        <v>0</v>
      </c>
      <c r="T10" s="78">
        <f>SUMPRODUCT(LTA!F10:AJ10,LTA!F$101:AJ$101,LTA!F$104:AJ$104)</f>
        <v>30.21</v>
      </c>
      <c r="U10" s="78">
        <f>SUMPRODUCT(LTA!F10:AJ10,LTA!F$102:AJ$102,LTA!F$104:AJ$104)</f>
        <v>107.74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-199</v>
      </c>
      <c r="AA10" s="117">
        <f>STOA!I10</f>
        <v>0.34</v>
      </c>
      <c r="AB10" s="117">
        <f>-STOA!O10</f>
        <v>-280.64999999999998</v>
      </c>
      <c r="AC10">
        <f t="shared" si="0"/>
        <v>13.486590449450652</v>
      </c>
      <c r="AD10">
        <f t="shared" si="1"/>
        <v>314.45673691034801</v>
      </c>
      <c r="AE10">
        <f>'IDT-1'!C10</f>
        <v>0</v>
      </c>
      <c r="AF10" s="26"/>
      <c r="AG10">
        <f t="shared" si="2"/>
        <v>314.45673691034801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8.8905904556484234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685.77168990891437</v>
      </c>
      <c r="P11" s="77">
        <v>33.86</v>
      </c>
      <c r="Q11" s="77">
        <v>19.47</v>
      </c>
      <c r="R11" s="80">
        <v>0</v>
      </c>
      <c r="S11" s="80">
        <v>0</v>
      </c>
      <c r="T11" s="78">
        <f>SUMPRODUCT(LTA!F11:AJ11,LTA!F$101:AJ$101,LTA!F$104:AJ$104)</f>
        <v>30.87</v>
      </c>
      <c r="U11" s="78">
        <f>SUMPRODUCT(LTA!F11:AJ11,LTA!F$102:AJ$102,LTA!F$104:AJ$104)</f>
        <v>108.2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-164</v>
      </c>
      <c r="AA11" s="117">
        <f>STOA!I11</f>
        <v>0.34</v>
      </c>
      <c r="AB11" s="117">
        <f>-STOA!O11</f>
        <v>-280.64999999999998</v>
      </c>
      <c r="AC11">
        <f t="shared" si="0"/>
        <v>13.697167186338659</v>
      </c>
      <c r="AD11">
        <f t="shared" si="1"/>
        <v>318.08655354460257</v>
      </c>
      <c r="AE11">
        <f>'IDT-1'!C11</f>
        <v>0</v>
      </c>
      <c r="AF11" s="26"/>
      <c r="AG11">
        <f t="shared" si="2"/>
        <v>318.08655354460257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-165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8.8905904556484234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685.77168990891437</v>
      </c>
      <c r="P12" s="77">
        <v>33.86</v>
      </c>
      <c r="Q12" s="77">
        <v>19.47</v>
      </c>
      <c r="R12" s="80">
        <v>0</v>
      </c>
      <c r="S12" s="80">
        <v>0</v>
      </c>
      <c r="T12" s="78">
        <f>SUMPRODUCT(LTA!F12:AJ12,LTA!F$101:AJ$101,LTA!F$104:AJ$104)</f>
        <v>31.42</v>
      </c>
      <c r="U12" s="78">
        <f>SUMPRODUCT(LTA!F12:AJ12,LTA!F$102:AJ$102,LTA!F$104:AJ$104)</f>
        <v>108.62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-169</v>
      </c>
      <c r="AA12" s="117">
        <f>STOA!I12</f>
        <v>0.34</v>
      </c>
      <c r="AB12" s="117">
        <f>-STOA!O12</f>
        <v>-280.64999999999998</v>
      </c>
      <c r="AC12">
        <f t="shared" si="0"/>
        <v>13.750093823949635</v>
      </c>
      <c r="AD12">
        <f t="shared" si="1"/>
        <v>314.00362690699154</v>
      </c>
      <c r="AE12">
        <f>'IDT-1'!C12</f>
        <v>0</v>
      </c>
      <c r="AF12" s="26"/>
      <c r="AG12">
        <f t="shared" si="2"/>
        <v>314.00362690699154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-165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8.9210029657589658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692.25160750612656</v>
      </c>
      <c r="P13" s="77">
        <v>33.86</v>
      </c>
      <c r="Q13" s="77">
        <v>19.47</v>
      </c>
      <c r="R13" s="80">
        <v>0</v>
      </c>
      <c r="S13" s="80">
        <v>0</v>
      </c>
      <c r="T13" s="78">
        <f>SUMPRODUCT(LTA!F13:AJ13,LTA!F$101:AJ$101,LTA!F$104:AJ$104)</f>
        <v>32.75</v>
      </c>
      <c r="U13" s="78">
        <f>SUMPRODUCT(LTA!F13:AJ13,LTA!F$102:AJ$102,LTA!F$104:AJ$104)</f>
        <v>109.09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-174</v>
      </c>
      <c r="AA13" s="117">
        <f>STOA!I13</f>
        <v>0.34</v>
      </c>
      <c r="AB13" s="117">
        <f>-STOA!O13</f>
        <v>-280.64999999999998</v>
      </c>
      <c r="AC13">
        <f t="shared" si="0"/>
        <v>14.027421661904567</v>
      </c>
      <c r="AD13">
        <f t="shared" si="1"/>
        <v>299.03662917635938</v>
      </c>
      <c r="AE13">
        <f>'IDT-1'!C13</f>
        <v>0</v>
      </c>
      <c r="AF13" s="26"/>
      <c r="AG13">
        <f t="shared" si="2"/>
        <v>299.03662917635938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-183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8.9210029657589658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695.26616323645771</v>
      </c>
      <c r="P14" s="77">
        <v>33.86</v>
      </c>
      <c r="Q14" s="77">
        <v>19.47</v>
      </c>
      <c r="R14" s="80">
        <v>0</v>
      </c>
      <c r="S14" s="80">
        <v>0</v>
      </c>
      <c r="T14" s="78">
        <f>SUMPRODUCT(LTA!F14:AJ14,LTA!F$101:AJ$101,LTA!F$104:AJ$104)</f>
        <v>33.96</v>
      </c>
      <c r="U14" s="78">
        <f>SUMPRODUCT(LTA!F14:AJ14,LTA!F$102:AJ$102,LTA!F$104:AJ$104)</f>
        <v>109.53999999999999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-179</v>
      </c>
      <c r="AA14" s="117">
        <f>STOA!I14</f>
        <v>0.34</v>
      </c>
      <c r="AB14" s="117">
        <f>-STOA!O14</f>
        <v>-280.64999999999998</v>
      </c>
      <c r="AC14">
        <f t="shared" si="0"/>
        <v>14.112948389942458</v>
      </c>
      <c r="AD14">
        <f t="shared" si="1"/>
        <v>298.6256581786526</v>
      </c>
      <c r="AE14">
        <f>'IDT-1'!C14</f>
        <v>0</v>
      </c>
      <c r="AF14" s="26"/>
      <c r="AG14">
        <f t="shared" si="2"/>
        <v>298.6256581786526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-183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8.8905904556484234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681.3971221353554</v>
      </c>
      <c r="P15" s="77">
        <v>33.86</v>
      </c>
      <c r="Q15" s="77">
        <v>19.47</v>
      </c>
      <c r="R15" s="80">
        <v>0</v>
      </c>
      <c r="S15" s="80">
        <v>0</v>
      </c>
      <c r="T15" s="78">
        <f>SUMPRODUCT(LTA!F15:AJ15,LTA!F$101:AJ$101,LTA!F$104:AJ$104)</f>
        <v>20.14</v>
      </c>
      <c r="U15" s="78">
        <f>SUMPRODUCT(LTA!F15:AJ15,LTA!F$102:AJ$102,LTA!F$104:AJ$104)</f>
        <v>109.84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-179</v>
      </c>
      <c r="AA15" s="117">
        <f>STOA!I15</f>
        <v>0.34</v>
      </c>
      <c r="AB15" s="117">
        <f>-STOA!O15</f>
        <v>-280.64999999999998</v>
      </c>
      <c r="AC15">
        <f t="shared" si="0"/>
        <v>13.871657198163787</v>
      </c>
      <c r="AD15">
        <f t="shared" si="1"/>
        <v>271.44749575921844</v>
      </c>
      <c r="AE15">
        <f>'IDT-1'!C15</f>
        <v>0</v>
      </c>
      <c r="AF15" s="26"/>
      <c r="AG15">
        <f t="shared" si="2"/>
        <v>271.44749575921844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-183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8.8905904556484234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681.3971221353554</v>
      </c>
      <c r="P16" s="77">
        <v>33.86</v>
      </c>
      <c r="Q16" s="77">
        <v>19.47</v>
      </c>
      <c r="R16" s="80">
        <v>0</v>
      </c>
      <c r="S16" s="80">
        <v>0</v>
      </c>
      <c r="T16" s="78">
        <f>SUMPRODUCT(LTA!F16:AJ16,LTA!F$101:AJ$101,LTA!F$104:AJ$104)</f>
        <v>21</v>
      </c>
      <c r="U16" s="78">
        <f>SUMPRODUCT(LTA!F16:AJ16,LTA!F$102:AJ$102,LTA!F$104:AJ$104)</f>
        <v>110.13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-184</v>
      </c>
      <c r="AA16" s="117">
        <f>STOA!I16</f>
        <v>0.34</v>
      </c>
      <c r="AB16" s="117">
        <f>-STOA!O16</f>
        <v>-280.64999999999998</v>
      </c>
      <c r="AC16">
        <f t="shared" si="0"/>
        <v>13.926167835774761</v>
      </c>
      <c r="AD16">
        <f t="shared" si="1"/>
        <v>267.54298512160744</v>
      </c>
      <c r="AE16">
        <f>'IDT-1'!C16</f>
        <v>0</v>
      </c>
      <c r="AF16" s="26"/>
      <c r="AG16">
        <f t="shared" si="2"/>
        <v>267.54298512160744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-183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8.8905904556484234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684.086332845676</v>
      </c>
      <c r="P17" s="77">
        <v>33.86</v>
      </c>
      <c r="Q17" s="77">
        <v>19.47</v>
      </c>
      <c r="R17" s="80">
        <v>0</v>
      </c>
      <c r="S17" s="80">
        <v>0</v>
      </c>
      <c r="T17" s="78">
        <f>SUMPRODUCT(LTA!F17:AJ17,LTA!F$101:AJ$101,LTA!F$104:AJ$104)</f>
        <v>21.94</v>
      </c>
      <c r="U17" s="78">
        <f>SUMPRODUCT(LTA!F17:AJ17,LTA!F$102:AJ$102,LTA!F$104:AJ$104)</f>
        <v>109.24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-184</v>
      </c>
      <c r="AA17" s="117">
        <f>STOA!I17</f>
        <v>0.34</v>
      </c>
      <c r="AB17" s="117">
        <f>-STOA!O17</f>
        <v>-280.64999999999998</v>
      </c>
      <c r="AC17">
        <f t="shared" si="0"/>
        <v>13.950272890025586</v>
      </c>
      <c r="AD17">
        <f t="shared" si="1"/>
        <v>270.2580907776773</v>
      </c>
      <c r="AE17">
        <f>'IDT-1'!C17</f>
        <v>0</v>
      </c>
      <c r="AF17" s="26"/>
      <c r="AG17">
        <f t="shared" si="2"/>
        <v>270.2580907776773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-183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8.8905904556484234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684.946065695676</v>
      </c>
      <c r="P18" s="77">
        <v>33.86</v>
      </c>
      <c r="Q18" s="77">
        <v>19.47</v>
      </c>
      <c r="R18" s="80">
        <v>0</v>
      </c>
      <c r="S18" s="80">
        <v>0</v>
      </c>
      <c r="T18" s="78">
        <f>SUMPRODUCT(LTA!F18:AJ18,LTA!F$101:AJ$101,LTA!F$104:AJ$104)</f>
        <v>23.03</v>
      </c>
      <c r="U18" s="78">
        <f>SUMPRODUCT(LTA!F18:AJ18,LTA!F$102:AJ$102,LTA!F$104:AJ$104)</f>
        <v>109.92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-184</v>
      </c>
      <c r="AA18" s="117">
        <f>STOA!I18</f>
        <v>0.34</v>
      </c>
      <c r="AB18" s="117">
        <f>-STOA!O18</f>
        <v>-280.64999999999998</v>
      </c>
      <c r="AC18">
        <f t="shared" si="0"/>
        <v>13.973414539105582</v>
      </c>
      <c r="AD18">
        <f t="shared" si="1"/>
        <v>272.86468197859716</v>
      </c>
      <c r="AE18">
        <f>'IDT-1'!C18</f>
        <v>0</v>
      </c>
      <c r="AF18" s="26"/>
      <c r="AG18">
        <f t="shared" si="2"/>
        <v>272.86468197859716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-183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8.8905904556484234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680.23423508157146</v>
      </c>
      <c r="P19" s="77">
        <v>33.86</v>
      </c>
      <c r="Q19" s="77">
        <v>19.47</v>
      </c>
      <c r="R19" s="80">
        <v>0</v>
      </c>
      <c r="S19" s="80">
        <v>0</v>
      </c>
      <c r="T19" s="78">
        <f>SUMPRODUCT(LTA!F19:AJ19,LTA!F$101:AJ$101,LTA!F$104:AJ$104)</f>
        <v>25</v>
      </c>
      <c r="U19" s="78">
        <f>SUMPRODUCT(LTA!F19:AJ19,LTA!F$102:AJ$102,LTA!F$104:AJ$104)</f>
        <v>111.24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-179</v>
      </c>
      <c r="AA19" s="117">
        <f>STOA!I19</f>
        <v>0.34</v>
      </c>
      <c r="AB19" s="117">
        <f>-STOA!O19</f>
        <v>-280.64999999999998</v>
      </c>
      <c r="AC19">
        <f t="shared" si="0"/>
        <v>14.023049322356831</v>
      </c>
      <c r="AD19">
        <f t="shared" si="1"/>
        <v>264.39321658124146</v>
      </c>
      <c r="AE19">
        <f>'IDT-1'!C19</f>
        <v>0</v>
      </c>
      <c r="AF19" s="26"/>
      <c r="AG19">
        <f t="shared" si="2"/>
        <v>264.39321658124146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-195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8.6558847964552754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680.23291980890599</v>
      </c>
      <c r="P20" s="77">
        <v>33.86</v>
      </c>
      <c r="Q20" s="77">
        <v>19.47</v>
      </c>
      <c r="R20" s="80">
        <v>0</v>
      </c>
      <c r="S20" s="80">
        <v>0</v>
      </c>
      <c r="T20" s="78">
        <f>SUMPRODUCT(LTA!F20:AJ20,LTA!F$101:AJ$101,LTA!F$104:AJ$104)</f>
        <v>26.92</v>
      </c>
      <c r="U20" s="78">
        <f>SUMPRODUCT(LTA!F20:AJ20,LTA!F$102:AJ$102,LTA!F$104:AJ$104)</f>
        <v>112.36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-224</v>
      </c>
      <c r="AA20" s="117">
        <f>STOA!I20</f>
        <v>0.34</v>
      </c>
      <c r="AB20" s="117">
        <f>-STOA!O20</f>
        <v>-280.64999999999998</v>
      </c>
      <c r="AC20">
        <f t="shared" si="0"/>
        <v>14.029968083112085</v>
      </c>
      <c r="AD20">
        <f t="shared" si="1"/>
        <v>269.19027688862752</v>
      </c>
      <c r="AE20">
        <f>'IDT-1'!C20</f>
        <v>0</v>
      </c>
      <c r="AF20" s="26"/>
      <c r="AG20">
        <f t="shared" si="2"/>
        <v>269.19027688862752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-148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8.6558847964552754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577.79797919751934</v>
      </c>
      <c r="P21" s="77">
        <v>33.86</v>
      </c>
      <c r="Q21" s="77">
        <v>19.47</v>
      </c>
      <c r="R21" s="80">
        <v>0</v>
      </c>
      <c r="S21" s="80">
        <v>0</v>
      </c>
      <c r="T21" s="78">
        <f>SUMPRODUCT(LTA!F21:AJ21,LTA!F$101:AJ$101,LTA!F$104:AJ$104)</f>
        <v>29.29</v>
      </c>
      <c r="U21" s="78">
        <f>SUMPRODUCT(LTA!F21:AJ21,LTA!F$102:AJ$102,LTA!F$104:AJ$104)</f>
        <v>113.01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-249</v>
      </c>
      <c r="AA21" s="117">
        <f>STOA!I21</f>
        <v>0.34</v>
      </c>
      <c r="AB21" s="117">
        <f>-STOA!O21</f>
        <v>-280.64999999999998</v>
      </c>
      <c r="AC21">
        <f t="shared" si="0"/>
        <v>12.063106920501859</v>
      </c>
      <c r="AD21">
        <f t="shared" si="1"/>
        <v>294.74219743985117</v>
      </c>
      <c r="AE21">
        <f>'IDT-1'!C21</f>
        <v>0</v>
      </c>
      <c r="AF21" s="26"/>
      <c r="AG21">
        <f t="shared" si="2"/>
        <v>294.74219743985117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8.6558847964552754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569.32160387292151</v>
      </c>
      <c r="P22" s="77">
        <v>33.86</v>
      </c>
      <c r="Q22" s="77">
        <v>19.47</v>
      </c>
      <c r="R22" s="80">
        <v>0</v>
      </c>
      <c r="S22" s="80">
        <v>0</v>
      </c>
      <c r="T22" s="78">
        <f>SUMPRODUCT(LTA!F22:AJ22,LTA!F$101:AJ$101,LTA!F$104:AJ$104)</f>
        <v>32.049999999999997</v>
      </c>
      <c r="U22" s="78">
        <f>SUMPRODUCT(LTA!F22:AJ22,LTA!F$102:AJ$102,LTA!F$104:AJ$104)</f>
        <v>113.7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-255</v>
      </c>
      <c r="AA22" s="117">
        <f>STOA!I22</f>
        <v>0.34</v>
      </c>
      <c r="AB22" s="117">
        <f>-STOA!O22</f>
        <v>-280.64999999999998</v>
      </c>
      <c r="AC22">
        <f t="shared" si="0"/>
        <v>12.072143582778569</v>
      </c>
      <c r="AD22">
        <f t="shared" si="1"/>
        <v>283.70678545297659</v>
      </c>
      <c r="AE22">
        <f>'IDT-1'!C22</f>
        <v>0</v>
      </c>
      <c r="AF22" s="26"/>
      <c r="AG22">
        <f t="shared" si="2"/>
        <v>283.70678545297659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8.6558847964552754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48.432240366378316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565.8798886664008</v>
      </c>
      <c r="P23" s="77">
        <v>33.86</v>
      </c>
      <c r="Q23" s="77">
        <v>19.470000000000002</v>
      </c>
      <c r="R23" s="80">
        <v>0</v>
      </c>
      <c r="S23" s="80">
        <v>0</v>
      </c>
      <c r="T23" s="78">
        <f>SUMPRODUCT(LTA!F23:AJ23,LTA!F$101:AJ$101,LTA!F$104:AJ$104)</f>
        <v>35</v>
      </c>
      <c r="U23" s="78">
        <f>SUMPRODUCT(LTA!F23:AJ23,LTA!F$102:AJ$102,LTA!F$104:AJ$104)</f>
        <v>120.43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-245</v>
      </c>
      <c r="AA23" s="117">
        <f>STOA!I23</f>
        <v>0.34</v>
      </c>
      <c r="AB23" s="117">
        <f>-STOA!O23</f>
        <v>-280.64999999999998</v>
      </c>
      <c r="AC23">
        <f t="shared" si="0"/>
        <v>12.080411213739232</v>
      </c>
      <c r="AD23">
        <f t="shared" si="1"/>
        <v>304.72680261549516</v>
      </c>
      <c r="AE23">
        <f>'IDT-1'!C23</f>
        <v>0</v>
      </c>
      <c r="AF23" s="26"/>
      <c r="AG23">
        <f t="shared" si="2"/>
        <v>304.72680261549516</v>
      </c>
      <c r="AI23" s="75">
        <f>PXIL!I23</f>
        <v>0</v>
      </c>
      <c r="AJ23" s="75">
        <f>PXIL!O23</f>
        <v>0</v>
      </c>
      <c r="AK23" s="75">
        <f>RTM_IEX!I23</f>
        <v>4.79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8.6558847964552754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48.432240366378316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647.16806664436547</v>
      </c>
      <c r="P24" s="77">
        <v>33.86</v>
      </c>
      <c r="Q24" s="77">
        <v>19.470000000000002</v>
      </c>
      <c r="R24" s="80">
        <v>0</v>
      </c>
      <c r="S24" s="80">
        <v>0</v>
      </c>
      <c r="T24" s="78">
        <f>SUMPRODUCT(LTA!F24:AJ24,LTA!F$101:AJ$101,LTA!F$104:AJ$104)</f>
        <v>38.71</v>
      </c>
      <c r="U24" s="78">
        <f>SUMPRODUCT(LTA!F24:AJ24,LTA!F$102:AJ$102,LTA!F$104:AJ$104)</f>
        <v>121.28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-330</v>
      </c>
      <c r="AA24" s="117">
        <f>STOA!I24</f>
        <v>0.34</v>
      </c>
      <c r="AB24" s="117">
        <f>-STOA!O24</f>
        <v>-280.64999999999998</v>
      </c>
      <c r="AC24">
        <f t="shared" si="0"/>
        <v>13.801276019331924</v>
      </c>
      <c r="AD24">
        <f t="shared" si="1"/>
        <v>327.80411578786732</v>
      </c>
      <c r="AE24">
        <f>'IDT-1'!C24</f>
        <v>0</v>
      </c>
      <c r="AF24" s="26"/>
      <c r="AG24">
        <f t="shared" si="2"/>
        <v>327.80411578786732</v>
      </c>
      <c r="AI24" s="75">
        <f>PXIL!I24</f>
        <v>0</v>
      </c>
      <c r="AJ24" s="75">
        <f>PXIL!O24</f>
        <v>0</v>
      </c>
      <c r="AK24" s="75">
        <f>RTM_IEX!I24</f>
        <v>28.74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8.6558847964552754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680.16270256891983</v>
      </c>
      <c r="P25" s="77">
        <v>33.86</v>
      </c>
      <c r="Q25" s="77">
        <v>19.47</v>
      </c>
      <c r="R25" s="80">
        <v>0</v>
      </c>
      <c r="S25" s="80">
        <v>0</v>
      </c>
      <c r="T25" s="78">
        <f>SUMPRODUCT(LTA!F25:AJ25,LTA!F$101:AJ$101,LTA!F$104:AJ$104)</f>
        <v>42.39</v>
      </c>
      <c r="U25" s="78">
        <f>SUMPRODUCT(LTA!F25:AJ25,LTA!F$102:AJ$102,LTA!F$104:AJ$104)</f>
        <v>122.08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-320</v>
      </c>
      <c r="AA25" s="117">
        <f>STOA!I25</f>
        <v>0.34</v>
      </c>
      <c r="AB25" s="117">
        <f>-STOA!O25</f>
        <v>-280.64999999999998</v>
      </c>
      <c r="AC25">
        <f t="shared" si="0"/>
        <v>13.95425182502192</v>
      </c>
      <c r="AD25">
        <f t="shared" si="1"/>
        <v>365.12353554035326</v>
      </c>
      <c r="AE25">
        <f>'IDT-1'!C25</f>
        <v>0</v>
      </c>
      <c r="AF25" s="26"/>
      <c r="AG25">
        <f t="shared" si="2"/>
        <v>365.12353554035326</v>
      </c>
      <c r="AI25" s="75">
        <f>PXIL!I25</f>
        <v>0</v>
      </c>
      <c r="AJ25" s="75">
        <f>PXIL!O25</f>
        <v>0</v>
      </c>
      <c r="AK25" s="75">
        <f>RTM_IEX!I25</f>
        <v>21.08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8.6558847964552754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681.4419249249363</v>
      </c>
      <c r="P26" s="77">
        <v>33.86</v>
      </c>
      <c r="Q26" s="77">
        <v>19.47</v>
      </c>
      <c r="R26" s="80">
        <v>0</v>
      </c>
      <c r="S26" s="80">
        <v>0</v>
      </c>
      <c r="T26" s="78">
        <f>SUMPRODUCT(LTA!F26:AJ26,LTA!F$101:AJ$101,LTA!F$104:AJ$104)</f>
        <v>46.64</v>
      </c>
      <c r="U26" s="78">
        <f>SUMPRODUCT(LTA!F26:AJ26,LTA!F$102:AJ$102,LTA!F$104:AJ$104)</f>
        <v>122.88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-245</v>
      </c>
      <c r="AA26" s="117">
        <f>STOA!I26</f>
        <v>0.34</v>
      </c>
      <c r="AB26" s="117">
        <f>-STOA!O26</f>
        <v>-280.64999999999998</v>
      </c>
      <c r="AC26">
        <f t="shared" si="0"/>
        <v>13.353190350600709</v>
      </c>
      <c r="AD26">
        <f t="shared" si="1"/>
        <v>401.883819370791</v>
      </c>
      <c r="AE26">
        <f>'IDT-1'!C26</f>
        <v>0</v>
      </c>
      <c r="AF26" s="26"/>
      <c r="AG26">
        <f t="shared" si="2"/>
        <v>401.883819370791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8.8905904556484234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681.37000100429304</v>
      </c>
      <c r="P27" s="77">
        <v>33.86</v>
      </c>
      <c r="Q27" s="77">
        <v>19.47</v>
      </c>
      <c r="R27" s="80">
        <v>0</v>
      </c>
      <c r="S27" s="80">
        <v>0</v>
      </c>
      <c r="T27" s="78">
        <f>SUMPRODUCT(LTA!F27:AJ27,LTA!F$101:AJ$101,LTA!F$104:AJ$104)</f>
        <v>48.77</v>
      </c>
      <c r="U27" s="78">
        <f>SUMPRODUCT(LTA!F27:AJ27,LTA!F$102:AJ$102,LTA!F$104:AJ$104)</f>
        <v>124.14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-130</v>
      </c>
      <c r="AA27" s="117">
        <f>STOA!I27</f>
        <v>0.34</v>
      </c>
      <c r="AB27" s="117">
        <f>-STOA!O27</f>
        <v>-369.2</v>
      </c>
      <c r="AC27">
        <f t="shared" si="0"/>
        <v>13.176262739504466</v>
      </c>
      <c r="AD27">
        <f t="shared" si="1"/>
        <v>429.06352872043703</v>
      </c>
      <c r="AE27">
        <f>'IDT-1'!C27</f>
        <v>0</v>
      </c>
      <c r="AF27" s="26"/>
      <c r="AG27">
        <f t="shared" si="2"/>
        <v>429.06352872043703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8.6558847964552754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669.33622381511873</v>
      </c>
      <c r="P28" s="77">
        <v>33.86</v>
      </c>
      <c r="Q28" s="77">
        <v>19.47</v>
      </c>
      <c r="R28" s="80">
        <v>0</v>
      </c>
      <c r="S28" s="80">
        <v>0</v>
      </c>
      <c r="T28" s="78">
        <f>SUMPRODUCT(LTA!F28:AJ28,LTA!F$101:AJ$101,LTA!F$104:AJ$104)</f>
        <v>51.01</v>
      </c>
      <c r="U28" s="78">
        <f>SUMPRODUCT(LTA!F28:AJ28,LTA!F$102:AJ$102,LTA!F$104:AJ$104)</f>
        <v>117.45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-105</v>
      </c>
      <c r="AA28" s="117">
        <f>STOA!I28</f>
        <v>0.34</v>
      </c>
      <c r="AB28" s="117">
        <f>-STOA!O28</f>
        <v>-369.2</v>
      </c>
      <c r="AC28">
        <f t="shared" si="0"/>
        <v>12.815283754684195</v>
      </c>
      <c r="AD28">
        <f t="shared" si="1"/>
        <v>456.70602485689</v>
      </c>
      <c r="AE28">
        <f>'IDT-1'!C28</f>
        <v>0</v>
      </c>
      <c r="AF28" s="26"/>
      <c r="AG28">
        <f t="shared" si="2"/>
        <v>456.70602485689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8.6558847964552754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696.62074766939043</v>
      </c>
      <c r="P29" s="77">
        <v>33.86</v>
      </c>
      <c r="Q29" s="77">
        <v>19.47</v>
      </c>
      <c r="R29" s="80">
        <v>0</v>
      </c>
      <c r="S29" s="80">
        <v>0</v>
      </c>
      <c r="T29" s="78">
        <f>SUMPRODUCT(LTA!F29:AJ29,LTA!F$101:AJ$101,LTA!F$104:AJ$104)</f>
        <v>43.87</v>
      </c>
      <c r="U29" s="78">
        <f>SUMPRODUCT(LTA!F29:AJ29,LTA!F$102:AJ$102,LTA!F$104:AJ$104)</f>
        <v>117.92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-70</v>
      </c>
      <c r="AA29" s="117">
        <f>STOA!I29</f>
        <v>0.34</v>
      </c>
      <c r="AB29" s="117">
        <f>-STOA!O29</f>
        <v>-369.2</v>
      </c>
      <c r="AC29">
        <f t="shared" si="0"/>
        <v>12.916788416902026</v>
      </c>
      <c r="AD29">
        <f t="shared" si="1"/>
        <v>486.21904404894383</v>
      </c>
      <c r="AE29">
        <f>'IDT-1'!C29</f>
        <v>0</v>
      </c>
      <c r="AF29" s="26"/>
      <c r="AG29">
        <f t="shared" si="2"/>
        <v>486.21904404894383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-43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8.6558847964552754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710.34725285759043</v>
      </c>
      <c r="P30" s="77">
        <v>33.86</v>
      </c>
      <c r="Q30" s="77">
        <v>19.47</v>
      </c>
      <c r="R30" s="80">
        <v>0</v>
      </c>
      <c r="S30" s="80">
        <v>0</v>
      </c>
      <c r="T30" s="78">
        <f>SUMPRODUCT(LTA!F30:AJ30,LTA!F$101:AJ$101,LTA!F$104:AJ$104)</f>
        <v>45.61</v>
      </c>
      <c r="U30" s="78">
        <f>SUMPRODUCT(LTA!F30:AJ30,LTA!F$102:AJ$102,LTA!F$104:AJ$104)</f>
        <v>118.48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-40</v>
      </c>
      <c r="AA30" s="117">
        <f>STOA!I30</f>
        <v>0.34</v>
      </c>
      <c r="AB30" s="117">
        <f>-STOA!O30</f>
        <v>-369.2</v>
      </c>
      <c r="AC30">
        <f t="shared" si="0"/>
        <v>12.871380984592086</v>
      </c>
      <c r="AD30">
        <f t="shared" si="1"/>
        <v>523.29095666945375</v>
      </c>
      <c r="AE30">
        <f>'IDT-1'!C30</f>
        <v>0</v>
      </c>
      <c r="AF30" s="26"/>
      <c r="AG30">
        <f t="shared" si="2"/>
        <v>523.29095666945375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8.6558847964552754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725.32110781979043</v>
      </c>
      <c r="P31" s="77">
        <v>33.86</v>
      </c>
      <c r="Q31" s="77">
        <v>19.47</v>
      </c>
      <c r="R31" s="80">
        <v>0</v>
      </c>
      <c r="S31" s="80">
        <v>0</v>
      </c>
      <c r="T31" s="78">
        <f>SUMPRODUCT(LTA!F31:AJ31,LTA!F$101:AJ$101,LTA!F$104:AJ$104)</f>
        <v>47.37</v>
      </c>
      <c r="U31" s="78">
        <f>SUMPRODUCT(LTA!F31:AJ31,LTA!F$102:AJ$102,LTA!F$104:AJ$104)</f>
        <v>118.74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</v>
      </c>
      <c r="AA31" s="117">
        <f>STOA!I31</f>
        <v>0.34</v>
      </c>
      <c r="AB31" s="117">
        <f>-STOA!O31</f>
        <v>-369.2</v>
      </c>
      <c r="AC31">
        <f t="shared" si="0"/>
        <v>12.781217465160172</v>
      </c>
      <c r="AD31">
        <f t="shared" si="1"/>
        <v>567.37497515108566</v>
      </c>
      <c r="AE31">
        <f>'IDT-1'!C31</f>
        <v>0</v>
      </c>
      <c r="AF31" s="26"/>
      <c r="AG31">
        <f t="shared" si="2"/>
        <v>567.37497515108566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8.6558847964552754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739.71998567609057</v>
      </c>
      <c r="P32" s="77">
        <v>33.86</v>
      </c>
      <c r="Q32" s="77">
        <v>19.47</v>
      </c>
      <c r="R32" s="80">
        <v>15</v>
      </c>
      <c r="S32" s="80">
        <v>0</v>
      </c>
      <c r="T32" s="78">
        <f>SUMPRODUCT(LTA!F32:AJ32,LTA!F$101:AJ$101,LTA!F$104:AJ$104)</f>
        <v>51.550000000000004</v>
      </c>
      <c r="U32" s="78">
        <f>SUMPRODUCT(LTA!F32:AJ32,LTA!F$102:AJ$102,LTA!F$104:AJ$104)</f>
        <v>111.25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0.96</v>
      </c>
      <c r="AB32" s="117">
        <f>-STOA!O32</f>
        <v>-369.2</v>
      </c>
      <c r="AC32">
        <f t="shared" si="0"/>
        <v>12.998499335251219</v>
      </c>
      <c r="AD32">
        <f t="shared" si="1"/>
        <v>595.8665711372945</v>
      </c>
      <c r="AE32">
        <f>'IDT-1'!C32</f>
        <v>0</v>
      </c>
      <c r="AF32" s="26"/>
      <c r="AG32">
        <f t="shared" si="2"/>
        <v>595.8665711372945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-63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8.6558847964552754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742.10606336039064</v>
      </c>
      <c r="P33" s="77">
        <v>33.86</v>
      </c>
      <c r="Q33" s="77">
        <v>19.47</v>
      </c>
      <c r="R33" s="80">
        <v>15</v>
      </c>
      <c r="S33" s="80">
        <v>0</v>
      </c>
      <c r="T33" s="78">
        <f>SUMPRODUCT(LTA!F33:AJ33,LTA!F$101:AJ$101,LTA!F$104:AJ$104)</f>
        <v>56.599999999999994</v>
      </c>
      <c r="U33" s="78">
        <f>SUMPRODUCT(LTA!F33:AJ33,LTA!F$102:AJ$102,LTA!F$104:AJ$104)</f>
        <v>111.36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1.59</v>
      </c>
      <c r="AB33" s="117">
        <f>-STOA!O33</f>
        <v>-369.2</v>
      </c>
      <c r="AC33">
        <f t="shared" si="0"/>
        <v>12.777470610640616</v>
      </c>
      <c r="AD33">
        <f t="shared" si="1"/>
        <v>637.26367754620514</v>
      </c>
      <c r="AE33">
        <f>'IDT-1'!C33</f>
        <v>0</v>
      </c>
      <c r="AF33" s="26"/>
      <c r="AG33">
        <f t="shared" si="2"/>
        <v>637.26367754620514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8.6558847964552754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742.10606336039064</v>
      </c>
      <c r="P34" s="77">
        <v>33.86</v>
      </c>
      <c r="Q34" s="77">
        <v>19.47</v>
      </c>
      <c r="R34" s="80">
        <v>15</v>
      </c>
      <c r="S34" s="80">
        <v>0</v>
      </c>
      <c r="T34" s="78">
        <f>SUMPRODUCT(LTA!F34:AJ34,LTA!F$101:AJ$101,LTA!F$104:AJ$104)</f>
        <v>68.800000000000011</v>
      </c>
      <c r="U34" s="78">
        <f>SUMPRODUCT(LTA!F34:AJ34,LTA!F$102:AJ$102,LTA!F$104:AJ$104)</f>
        <v>111.41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3.46</v>
      </c>
      <c r="AB34" s="117">
        <f>-STOA!O34</f>
        <v>-369.2</v>
      </c>
      <c r="AC34">
        <f t="shared" si="0"/>
        <v>12.795189080374275</v>
      </c>
      <c r="AD34">
        <f t="shared" si="1"/>
        <v>663.36595907647188</v>
      </c>
      <c r="AE34">
        <f>'IDT-1'!C34</f>
        <v>0</v>
      </c>
      <c r="AF34" s="26"/>
      <c r="AG34">
        <f t="shared" si="2"/>
        <v>663.36595907647188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-18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8.6558847964552754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742.10606336039064</v>
      </c>
      <c r="P35" s="77">
        <v>33.86</v>
      </c>
      <c r="Q35" s="77">
        <v>19.47</v>
      </c>
      <c r="R35" s="80">
        <v>16.850000000000001</v>
      </c>
      <c r="S35" s="80">
        <v>0</v>
      </c>
      <c r="T35" s="78">
        <f>SUMPRODUCT(LTA!F35:AJ35,LTA!F$101:AJ$101,LTA!F$104:AJ$104)</f>
        <v>71.759999999999991</v>
      </c>
      <c r="U35" s="78">
        <f>SUMPRODUCT(LTA!F35:AJ35,LTA!F$102:AJ$102,LTA!F$104:AJ$104)</f>
        <v>111.15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10.73</v>
      </c>
      <c r="AB35" s="117">
        <f>-STOA!O35</f>
        <v>-369.2</v>
      </c>
      <c r="AC35">
        <f t="shared" si="0"/>
        <v>12.739398784974759</v>
      </c>
      <c r="AD35">
        <f t="shared" si="1"/>
        <v>693.24174937187126</v>
      </c>
      <c r="AE35">
        <f>'IDT-1'!C35</f>
        <v>0</v>
      </c>
      <c r="AF35" s="26"/>
      <c r="AG35">
        <f t="shared" si="2"/>
        <v>693.24174937187126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8.6558847964552754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742.10606336039064</v>
      </c>
      <c r="P36" s="77">
        <v>33.86</v>
      </c>
      <c r="Q36" s="77">
        <v>19.47</v>
      </c>
      <c r="R36" s="80">
        <v>16.850000000000001</v>
      </c>
      <c r="S36" s="80">
        <v>0</v>
      </c>
      <c r="T36" s="78">
        <f>SUMPRODUCT(LTA!F36:AJ36,LTA!F$101:AJ$101,LTA!F$104:AJ$104)</f>
        <v>89.68</v>
      </c>
      <c r="U36" s="78">
        <f>SUMPRODUCT(LTA!F36:AJ36,LTA!F$102:AJ$102,LTA!F$104:AJ$104)</f>
        <v>110.81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12.43</v>
      </c>
      <c r="AB36" s="117">
        <f>-STOA!O36</f>
        <v>-369.2</v>
      </c>
      <c r="AC36">
        <f t="shared" si="0"/>
        <v>12.909062784974758</v>
      </c>
      <c r="AD36">
        <f t="shared" si="1"/>
        <v>712.35208537187134</v>
      </c>
      <c r="AE36">
        <f>'IDT-1'!C36</f>
        <v>0</v>
      </c>
      <c r="AF36" s="26"/>
      <c r="AG36">
        <f t="shared" si="2"/>
        <v>712.35208537187134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8.6558847964552754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742.10606336039064</v>
      </c>
      <c r="P37" s="77">
        <v>33.86</v>
      </c>
      <c r="Q37" s="77">
        <v>19.47</v>
      </c>
      <c r="R37" s="80">
        <v>16.850000000000001</v>
      </c>
      <c r="S37" s="80">
        <v>0</v>
      </c>
      <c r="T37" s="78">
        <f>SUMPRODUCT(LTA!F37:AJ37,LTA!F$101:AJ$101,LTA!F$104:AJ$104)</f>
        <v>104.78999999999999</v>
      </c>
      <c r="U37" s="78">
        <f>SUMPRODUCT(LTA!F37:AJ37,LTA!F$102:AJ$102,LTA!F$104:AJ$104)</f>
        <v>110.32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16.93</v>
      </c>
      <c r="AB37" s="117">
        <f>-STOA!O37</f>
        <v>-369.2</v>
      </c>
      <c r="AC37">
        <f t="shared" si="0"/>
        <v>13.115774784974757</v>
      </c>
      <c r="AD37">
        <f t="shared" si="1"/>
        <v>735.6353733718712</v>
      </c>
      <c r="AE37">
        <f>'IDT-1'!C37</f>
        <v>0</v>
      </c>
      <c r="AF37" s="26"/>
      <c r="AG37">
        <f t="shared" si="2"/>
        <v>735.6353733718712</v>
      </c>
      <c r="AI37" s="75">
        <f>PXIL!I37</f>
        <v>0</v>
      </c>
      <c r="AJ37" s="75">
        <f>PXIL!O37</f>
        <v>0</v>
      </c>
      <c r="AK37" s="75">
        <f>RTM_IEX!I37</f>
        <v>14.37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8.6558847964552754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726.99570139299055</v>
      </c>
      <c r="P38" s="77">
        <v>33.86</v>
      </c>
      <c r="Q38" s="77">
        <v>19.47</v>
      </c>
      <c r="R38" s="80">
        <v>16.850000000000001</v>
      </c>
      <c r="S38" s="80">
        <v>0</v>
      </c>
      <c r="T38" s="78">
        <f>SUMPRODUCT(LTA!F38:AJ38,LTA!F$101:AJ$101,LTA!F$104:AJ$104)</f>
        <v>121.14999999999999</v>
      </c>
      <c r="U38" s="78">
        <f>SUMPRODUCT(LTA!F38:AJ38,LTA!F$102:AJ$102,LTA!F$104:AJ$104)</f>
        <v>109.83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21.43</v>
      </c>
      <c r="AB38" s="117">
        <f>-STOA!O38</f>
        <v>-369.2</v>
      </c>
      <c r="AC38">
        <f t="shared" si="0"/>
        <v>13.178955599661636</v>
      </c>
      <c r="AD38">
        <f t="shared" si="1"/>
        <v>742.75183058978416</v>
      </c>
      <c r="AE38">
        <f>'IDT-1'!C38</f>
        <v>0</v>
      </c>
      <c r="AF38" s="26"/>
      <c r="AG38">
        <f t="shared" si="2"/>
        <v>742.75183058978416</v>
      </c>
      <c r="AI38" s="75">
        <f>PXIL!I38</f>
        <v>0</v>
      </c>
      <c r="AJ38" s="75">
        <f>PXIL!O38</f>
        <v>0</v>
      </c>
      <c r="AK38" s="75">
        <f>RTM_IEX!I38</f>
        <v>16.29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8.5849349210744936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711.56551669999055</v>
      </c>
      <c r="P39" s="77">
        <v>33.86</v>
      </c>
      <c r="Q39" s="77">
        <v>19.47</v>
      </c>
      <c r="R39" s="80">
        <v>16.850000000000001</v>
      </c>
      <c r="S39" s="80">
        <v>0</v>
      </c>
      <c r="T39" s="78">
        <f>SUMPRODUCT(LTA!F39:AJ39,LTA!F$101:AJ$101,LTA!F$104:AJ$104)</f>
        <v>143.78</v>
      </c>
      <c r="U39" s="78">
        <f>SUMPRODUCT(LTA!F39:AJ39,LTA!F$102:AJ$102,LTA!F$104:AJ$104)</f>
        <v>106.85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27.43</v>
      </c>
      <c r="AB39" s="117">
        <f>-STOA!O39</f>
        <v>-369.2</v>
      </c>
      <c r="AC39">
        <f t="shared" si="0"/>
        <v>13.377825615459885</v>
      </c>
      <c r="AD39">
        <f t="shared" si="1"/>
        <v>765.15182600560524</v>
      </c>
      <c r="AE39">
        <f>'IDT-1'!C39</f>
        <v>0</v>
      </c>
      <c r="AF39" s="26"/>
      <c r="AG39">
        <f t="shared" si="2"/>
        <v>765.15182600560524</v>
      </c>
      <c r="AI39" s="75">
        <f>PXIL!I39</f>
        <v>0</v>
      </c>
      <c r="AJ39" s="75">
        <f>PXIL!O39</f>
        <v>0</v>
      </c>
      <c r="AK39" s="75">
        <f>RTM_IEX!I39</f>
        <v>28.74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8.5849349210744936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700.12837359979051</v>
      </c>
      <c r="P40" s="77">
        <v>33.86</v>
      </c>
      <c r="Q40" s="77">
        <v>19.47</v>
      </c>
      <c r="R40" s="80">
        <v>16.850000000000001</v>
      </c>
      <c r="S40" s="80">
        <v>0</v>
      </c>
      <c r="T40" s="78">
        <f>SUMPRODUCT(LTA!F40:AJ40,LTA!F$101:AJ$101,LTA!F$104:AJ$104)</f>
        <v>155.25</v>
      </c>
      <c r="U40" s="78">
        <f>SUMPRODUCT(LTA!F40:AJ40,LTA!F$102:AJ$102,LTA!F$104:AJ$104)</f>
        <v>106.68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31.63</v>
      </c>
      <c r="AB40" s="117">
        <f>-STOA!O40</f>
        <v>-369.2</v>
      </c>
      <c r="AC40">
        <f t="shared" si="0"/>
        <v>13.472626756178126</v>
      </c>
      <c r="AD40">
        <f t="shared" si="1"/>
        <v>775.829881764687</v>
      </c>
      <c r="AE40">
        <f>'IDT-1'!C40</f>
        <v>0</v>
      </c>
      <c r="AF40" s="26"/>
      <c r="AG40">
        <f t="shared" si="2"/>
        <v>775.829881764687</v>
      </c>
      <c r="AI40" s="75">
        <f>PXIL!I40</f>
        <v>0</v>
      </c>
      <c r="AJ40" s="75">
        <f>PXIL!O40</f>
        <v>0</v>
      </c>
      <c r="AK40" s="75">
        <f>RTM_IEX!I40</f>
        <v>35.450000000000003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8.5849349210744936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691.24965653559047</v>
      </c>
      <c r="P41" s="77">
        <v>33.86</v>
      </c>
      <c r="Q41" s="77">
        <v>19.47</v>
      </c>
      <c r="R41" s="80">
        <v>16.850000000000001</v>
      </c>
      <c r="S41" s="80">
        <v>0</v>
      </c>
      <c r="T41" s="78">
        <f>SUMPRODUCT(LTA!F41:AJ41,LTA!F$101:AJ$101,LTA!F$104:AJ$104)</f>
        <v>165.01999999999998</v>
      </c>
      <c r="U41" s="78">
        <f>SUMPRODUCT(LTA!F41:AJ41,LTA!F$102:AJ$102,LTA!F$104:AJ$104)</f>
        <v>106.53999999999999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36.43</v>
      </c>
      <c r="AB41" s="117">
        <f>-STOA!O41</f>
        <v>-369.2</v>
      </c>
      <c r="AC41">
        <f t="shared" si="0"/>
        <v>13.462430046013164</v>
      </c>
      <c r="AD41">
        <f t="shared" si="1"/>
        <v>774.68136141065179</v>
      </c>
      <c r="AE41">
        <f>'IDT-1'!C41</f>
        <v>0</v>
      </c>
      <c r="AF41" s="26"/>
      <c r="AG41">
        <f t="shared" si="2"/>
        <v>774.68136141065179</v>
      </c>
      <c r="AI41" s="75">
        <f>PXIL!I41</f>
        <v>0</v>
      </c>
      <c r="AJ41" s="75">
        <f>PXIL!O41</f>
        <v>0</v>
      </c>
      <c r="AK41" s="75">
        <f>RTM_IEX!I41</f>
        <v>28.74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8.5849349210744936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685.45833887209039</v>
      </c>
      <c r="P42" s="77">
        <v>33.86</v>
      </c>
      <c r="Q42" s="77">
        <v>19.47</v>
      </c>
      <c r="R42" s="80">
        <v>16.850000000000001</v>
      </c>
      <c r="S42" s="80">
        <v>0</v>
      </c>
      <c r="T42" s="78">
        <f>SUMPRODUCT(LTA!F42:AJ42,LTA!F$101:AJ$101,LTA!F$104:AJ$104)</f>
        <v>173.69</v>
      </c>
      <c r="U42" s="78">
        <f>SUMPRODUCT(LTA!F42:AJ42,LTA!F$102:AJ$102,LTA!F$104:AJ$104)</f>
        <v>106.4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40.93</v>
      </c>
      <c r="AB42" s="117">
        <f>-STOA!O42</f>
        <v>-369.2</v>
      </c>
      <c r="AC42">
        <f t="shared" si="0"/>
        <v>13.585178450574366</v>
      </c>
      <c r="AD42">
        <f t="shared" si="1"/>
        <v>788.50729534259062</v>
      </c>
      <c r="AE42">
        <f>'IDT-1'!C42</f>
        <v>0</v>
      </c>
      <c r="AF42" s="26"/>
      <c r="AG42">
        <f t="shared" si="2"/>
        <v>788.50729534259062</v>
      </c>
      <c r="AI42" s="75">
        <f>PXIL!I42</f>
        <v>0</v>
      </c>
      <c r="AJ42" s="75">
        <f>PXIL!O42</f>
        <v>0</v>
      </c>
      <c r="AK42" s="75">
        <f>RTM_IEX!I42</f>
        <v>35.450000000000003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8.5849349210744936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679.83494193169031</v>
      </c>
      <c r="P43" s="77">
        <v>33.86</v>
      </c>
      <c r="Q43" s="77">
        <v>19.47</v>
      </c>
      <c r="R43" s="80">
        <v>16.850000000000001</v>
      </c>
      <c r="S43" s="80">
        <v>0</v>
      </c>
      <c r="T43" s="78">
        <f>SUMPRODUCT(LTA!F43:AJ43,LTA!F$101:AJ$101,LTA!F$104:AJ$104)</f>
        <v>182.57</v>
      </c>
      <c r="U43" s="78">
        <f>SUMPRODUCT(LTA!F43:AJ43,LTA!F$102:AJ$102,LTA!F$104:AJ$104)</f>
        <v>106.32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44.83</v>
      </c>
      <c r="AB43" s="117">
        <f>-STOA!O43</f>
        <v>-369.2</v>
      </c>
      <c r="AC43">
        <f t="shared" si="0"/>
        <v>13.782356557498842</v>
      </c>
      <c r="AD43">
        <f t="shared" si="1"/>
        <v>810.71672029526576</v>
      </c>
      <c r="AE43">
        <f>'IDT-1'!C43</f>
        <v>0</v>
      </c>
      <c r="AF43" s="26"/>
      <c r="AG43">
        <f t="shared" si="2"/>
        <v>810.71672029526576</v>
      </c>
      <c r="AI43" s="75">
        <f>PXIL!I43</f>
        <v>0</v>
      </c>
      <c r="AJ43" s="75">
        <f>PXIL!O43</f>
        <v>0</v>
      </c>
      <c r="AK43" s="75">
        <f>RTM_IEX!I43</f>
        <v>50.78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8.5849349210744936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677.92591940009038</v>
      </c>
      <c r="P44" s="77">
        <v>33.86</v>
      </c>
      <c r="Q44" s="77">
        <v>19.47</v>
      </c>
      <c r="R44" s="80">
        <v>16.850000000000001</v>
      </c>
      <c r="S44" s="80">
        <v>0</v>
      </c>
      <c r="T44" s="78">
        <f>SUMPRODUCT(LTA!F44:AJ44,LTA!F$101:AJ$101,LTA!F$104:AJ$104)</f>
        <v>176.49999999999997</v>
      </c>
      <c r="U44" s="78">
        <f>SUMPRODUCT(LTA!F44:AJ44,LTA!F$102:AJ$102,LTA!F$104:AJ$104)</f>
        <v>106.26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48.43</v>
      </c>
      <c r="AB44" s="117">
        <f>-STOA!O44</f>
        <v>-369.2</v>
      </c>
      <c r="AC44">
        <f t="shared" si="0"/>
        <v>13.701141159220764</v>
      </c>
      <c r="AD44">
        <f t="shared" si="1"/>
        <v>801.56891316194412</v>
      </c>
      <c r="AE44">
        <f>'IDT-1'!C44</f>
        <v>0</v>
      </c>
      <c r="AF44" s="26"/>
      <c r="AG44">
        <f t="shared" si="2"/>
        <v>801.56891316194412</v>
      </c>
      <c r="AI44" s="75">
        <f>PXIL!I44</f>
        <v>0</v>
      </c>
      <c r="AJ44" s="75">
        <f>PXIL!O44</f>
        <v>0</v>
      </c>
      <c r="AK44" s="75">
        <f>RTM_IEX!I44</f>
        <v>45.99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8.5849349210744936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678.71498157609051</v>
      </c>
      <c r="P45" s="77">
        <v>33.86</v>
      </c>
      <c r="Q45" s="77">
        <v>19.47</v>
      </c>
      <c r="R45" s="80">
        <v>16.850000000000001</v>
      </c>
      <c r="S45" s="80">
        <v>0</v>
      </c>
      <c r="T45" s="78">
        <f>SUMPRODUCT(LTA!F45:AJ45,LTA!F$101:AJ$101,LTA!F$104:AJ$104)</f>
        <v>184.5</v>
      </c>
      <c r="U45" s="78">
        <f>SUMPRODUCT(LTA!F45:AJ45,LTA!F$102:AJ$102,LTA!F$104:AJ$104)</f>
        <v>106.22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51.43</v>
      </c>
      <c r="AB45" s="117">
        <f>-STOA!O45</f>
        <v>-369.2</v>
      </c>
      <c r="AC45">
        <f t="shared" si="0"/>
        <v>13.779188906369564</v>
      </c>
      <c r="AD45">
        <f t="shared" si="1"/>
        <v>810.35992759079545</v>
      </c>
      <c r="AE45">
        <f>'IDT-1'!C45</f>
        <v>0</v>
      </c>
      <c r="AF45" s="26"/>
      <c r="AG45">
        <f t="shared" si="2"/>
        <v>810.35992759079545</v>
      </c>
      <c r="AI45" s="75">
        <f>PXIL!I45</f>
        <v>0</v>
      </c>
      <c r="AJ45" s="75">
        <f>PXIL!O45</f>
        <v>0</v>
      </c>
      <c r="AK45" s="75">
        <f>RTM_IEX!I45</f>
        <v>43.11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17.810934065934063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678.71435523965988</v>
      </c>
      <c r="P46" s="77">
        <v>33.86</v>
      </c>
      <c r="Q46" s="77">
        <v>19.47</v>
      </c>
      <c r="R46" s="80">
        <v>16.850000000000001</v>
      </c>
      <c r="S46" s="80">
        <v>0</v>
      </c>
      <c r="T46" s="78">
        <f>SUMPRODUCT(LTA!F46:AJ46,LTA!F$101:AJ$101,LTA!F$104:AJ$104)</f>
        <v>189.14999999999998</v>
      </c>
      <c r="U46" s="78">
        <f>SUMPRODUCT(LTA!F46:AJ46,LTA!F$102:AJ$102,LTA!F$104:AJ$104)</f>
        <v>106.19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54.43</v>
      </c>
      <c r="AB46" s="117">
        <f>-STOA!O46</f>
        <v>-369.2</v>
      </c>
      <c r="AC46">
        <f t="shared" si="0"/>
        <v>13.87691618708374</v>
      </c>
      <c r="AD46">
        <f t="shared" si="1"/>
        <v>821.36757311851011</v>
      </c>
      <c r="AE46">
        <f>'IDT-1'!C46</f>
        <v>0</v>
      </c>
      <c r="AF46" s="26"/>
      <c r="AG46">
        <f t="shared" si="2"/>
        <v>821.36757311851011</v>
      </c>
      <c r="AI46" s="75">
        <f>PXIL!I46</f>
        <v>0</v>
      </c>
      <c r="AJ46" s="75">
        <f>PXIL!O46</f>
        <v>0</v>
      </c>
      <c r="AK46" s="75">
        <f>RTM_IEX!I46</f>
        <v>37.369999999999997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8.5849349210744936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679.27542927409047</v>
      </c>
      <c r="P47" s="77">
        <v>33.86</v>
      </c>
      <c r="Q47" s="77">
        <v>19.47</v>
      </c>
      <c r="R47" s="80">
        <v>16.850000000000001</v>
      </c>
      <c r="S47" s="80">
        <v>0</v>
      </c>
      <c r="T47" s="78">
        <f>SUMPRODUCT(LTA!F47:AJ47,LTA!F$101:AJ$101,LTA!F$104:AJ$104)</f>
        <v>190.63</v>
      </c>
      <c r="U47" s="78">
        <f>SUMPRODUCT(LTA!F47:AJ47,LTA!F$102:AJ$102,LTA!F$104:AJ$104)</f>
        <v>106.25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57.43</v>
      </c>
      <c r="AB47" s="117">
        <f>-STOA!O47</f>
        <v>-369.2</v>
      </c>
      <c r="AC47">
        <f t="shared" si="0"/>
        <v>13.967072846111964</v>
      </c>
      <c r="AD47">
        <f t="shared" si="1"/>
        <v>831.5224913490531</v>
      </c>
      <c r="AE47">
        <f>'IDT-1'!C47</f>
        <v>0</v>
      </c>
      <c r="AF47" s="26"/>
      <c r="AG47">
        <f t="shared" si="2"/>
        <v>831.5224913490531</v>
      </c>
      <c r="AI47" s="75">
        <f>PXIL!I47</f>
        <v>0</v>
      </c>
      <c r="AJ47" s="75">
        <f>PXIL!O47</f>
        <v>0</v>
      </c>
      <c r="AK47" s="75">
        <f>RTM_IEX!I47</f>
        <v>51.74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6.0658000000000003</v>
      </c>
      <c r="E48">
        <f>GT_NG!Q48</f>
        <v>8.5849349210744936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679.4440014936373</v>
      </c>
      <c r="P48" s="77">
        <v>33.86</v>
      </c>
      <c r="Q48" s="77">
        <v>19.47</v>
      </c>
      <c r="R48" s="80">
        <v>16.850000000000001</v>
      </c>
      <c r="S48" s="80">
        <v>0</v>
      </c>
      <c r="T48" s="78">
        <f>SUMPRODUCT(LTA!F48:AJ48,LTA!F$101:AJ$101,LTA!F$104:AJ$104)</f>
        <v>192.32</v>
      </c>
      <c r="U48" s="78">
        <f>SUMPRODUCT(LTA!F48:AJ48,LTA!F$102:AJ$102,LTA!F$104:AJ$104)</f>
        <v>106.34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60.43</v>
      </c>
      <c r="AB48" s="117">
        <f>-STOA!O48</f>
        <v>-369.2</v>
      </c>
      <c r="AC48">
        <f t="shared" si="0"/>
        <v>13.905078361643977</v>
      </c>
      <c r="AD48">
        <f t="shared" si="1"/>
        <v>824.5396580530678</v>
      </c>
      <c r="AE48">
        <f>'IDT-1'!C48</f>
        <v>0</v>
      </c>
      <c r="AF48" s="26"/>
      <c r="AG48">
        <f t="shared" si="2"/>
        <v>824.5396580530678</v>
      </c>
      <c r="AI48" s="75">
        <f>PXIL!I48</f>
        <v>0</v>
      </c>
      <c r="AJ48" s="75">
        <f>PXIL!O48</f>
        <v>0</v>
      </c>
      <c r="AK48" s="75">
        <f>RTM_IEX!I48</f>
        <v>39.28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6.0658000000000003</v>
      </c>
      <c r="E49">
        <f>GT_NG!Q49</f>
        <v>8.5849349210744936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678.71340134480351</v>
      </c>
      <c r="P49" s="77">
        <v>33.86</v>
      </c>
      <c r="Q49" s="77">
        <v>19.47</v>
      </c>
      <c r="R49" s="80">
        <v>16.850000000000001</v>
      </c>
      <c r="S49" s="80">
        <v>0</v>
      </c>
      <c r="T49" s="78">
        <f>SUMPRODUCT(LTA!F49:AJ49,LTA!F$101:AJ$101,LTA!F$104:AJ$104)</f>
        <v>194.02</v>
      </c>
      <c r="U49" s="78">
        <f>SUMPRODUCT(LTA!F49:AJ49,LTA!F$102:AJ$102,LTA!F$104:AJ$104)</f>
        <v>106.46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63.43</v>
      </c>
      <c r="AB49" s="117">
        <f>-STOA!O49</f>
        <v>-369.2</v>
      </c>
      <c r="AC49">
        <f t="shared" si="0"/>
        <v>13.823057080334239</v>
      </c>
      <c r="AD49">
        <f t="shared" si="1"/>
        <v>815.30107918554381</v>
      </c>
      <c r="AE49">
        <f>'IDT-1'!C49</f>
        <v>0</v>
      </c>
      <c r="AF49" s="26"/>
      <c r="AG49">
        <f t="shared" si="2"/>
        <v>815.30107918554381</v>
      </c>
      <c r="AI49" s="75">
        <f>PXIL!I49</f>
        <v>0</v>
      </c>
      <c r="AJ49" s="75">
        <f>PXIL!O49</f>
        <v>0</v>
      </c>
      <c r="AK49" s="75">
        <f>RTM_IEX!I49</f>
        <v>25.87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6.0658000000000003</v>
      </c>
      <c r="E50">
        <f>GT_NG!Q50</f>
        <v>8.5849349210744936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678.7141580607846</v>
      </c>
      <c r="P50" s="77">
        <v>33.86</v>
      </c>
      <c r="Q50" s="77">
        <v>19.47</v>
      </c>
      <c r="R50" s="80">
        <v>16.850000000000001</v>
      </c>
      <c r="S50" s="80">
        <v>0</v>
      </c>
      <c r="T50" s="78">
        <f>SUMPRODUCT(LTA!F50:AJ50,LTA!F$101:AJ$101,LTA!F$104:AJ$104)</f>
        <v>189.96</v>
      </c>
      <c r="U50" s="78">
        <f>SUMPRODUCT(LTA!F50:AJ50,LTA!F$102:AJ$102,LTA!F$104:AJ$104)</f>
        <v>106.61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66.430000000000007</v>
      </c>
      <c r="AB50" s="117">
        <f>-STOA!O50</f>
        <v>-369.2</v>
      </c>
      <c r="AC50">
        <f t="shared" si="0"/>
        <v>13.663255739434874</v>
      </c>
      <c r="AD50">
        <f t="shared" si="1"/>
        <v>797.30163724242425</v>
      </c>
      <c r="AE50">
        <f>'IDT-1'!C50</f>
        <v>0</v>
      </c>
      <c r="AF50" s="26"/>
      <c r="AG50">
        <f t="shared" si="2"/>
        <v>797.30163724242425</v>
      </c>
      <c r="AI50" s="75">
        <f>PXIL!I50</f>
        <v>0</v>
      </c>
      <c r="AJ50" s="75">
        <f>PXIL!O50</f>
        <v>0</v>
      </c>
      <c r="AK50" s="75">
        <f>RTM_IEX!I50</f>
        <v>8.6199999999999992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6.0658000000000003</v>
      </c>
      <c r="E51">
        <f>GT_NG!Q51</f>
        <v>8.5849349210744936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681.54132418892607</v>
      </c>
      <c r="P51" s="77">
        <v>33.86</v>
      </c>
      <c r="Q51" s="77">
        <v>19.47</v>
      </c>
      <c r="R51" s="80">
        <v>16.850000000000001</v>
      </c>
      <c r="S51" s="80">
        <v>0</v>
      </c>
      <c r="T51" s="78">
        <f>SUMPRODUCT(LTA!F51:AJ51,LTA!F$101:AJ$101,LTA!F$104:AJ$104)</f>
        <v>190.32999999999998</v>
      </c>
      <c r="U51" s="78">
        <f>SUMPRODUCT(LTA!F51:AJ51,LTA!F$102:AJ$102,LTA!F$104:AJ$104)</f>
        <v>106.8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67.930000000000007</v>
      </c>
      <c r="AB51" s="117">
        <f>-STOA!O51</f>
        <v>-369.2</v>
      </c>
      <c r="AC51">
        <f t="shared" si="0"/>
        <v>13.639998801362518</v>
      </c>
      <c r="AD51">
        <f t="shared" si="1"/>
        <v>794.68206030863803</v>
      </c>
      <c r="AE51">
        <f>'IDT-1'!C51</f>
        <v>0</v>
      </c>
      <c r="AF51" s="26"/>
      <c r="AG51">
        <f t="shared" si="2"/>
        <v>794.68206030863803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6.0658000000000003</v>
      </c>
      <c r="E52">
        <f>GT_NG!Q52</f>
        <v>8.8149258560258819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691.86038170202357</v>
      </c>
      <c r="P52" s="77">
        <v>33.86</v>
      </c>
      <c r="Q52" s="77">
        <v>19.47</v>
      </c>
      <c r="R52" s="80">
        <v>16.850000000000001</v>
      </c>
      <c r="S52" s="80">
        <v>0</v>
      </c>
      <c r="T52" s="78">
        <f>SUMPRODUCT(LTA!F52:AJ52,LTA!F$101:AJ$101,LTA!F$104:AJ$104)</f>
        <v>190.25</v>
      </c>
      <c r="U52" s="78">
        <f>SUMPRODUCT(LTA!F52:AJ52,LTA!F$102:AJ$102,LTA!F$104:AJ$104)</f>
        <v>107.46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67.930000000000007</v>
      </c>
      <c r="AB52" s="117">
        <f>-STOA!O52</f>
        <v>-369.2</v>
      </c>
      <c r="AC52">
        <f t="shared" si="0"/>
        <v>13.737934427705348</v>
      </c>
      <c r="AD52">
        <f t="shared" si="1"/>
        <v>805.7131731303441</v>
      </c>
      <c r="AE52">
        <f>'IDT-1'!C52</f>
        <v>0</v>
      </c>
      <c r="AF52" s="26"/>
      <c r="AG52">
        <f t="shared" si="2"/>
        <v>805.7131731303441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6.0658000000000003</v>
      </c>
      <c r="E53">
        <f>GT_NG!Q53</f>
        <v>18.42829098689489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645.04316222813452</v>
      </c>
      <c r="P53" s="77">
        <v>33.86</v>
      </c>
      <c r="Q53" s="77">
        <v>19.47</v>
      </c>
      <c r="R53" s="80">
        <v>16.850000000000001</v>
      </c>
      <c r="S53" s="80">
        <v>0</v>
      </c>
      <c r="T53" s="78">
        <f>SUMPRODUCT(LTA!F53:AJ53,LTA!F$101:AJ$101,LTA!F$104:AJ$104)</f>
        <v>190.18</v>
      </c>
      <c r="U53" s="78">
        <f>SUMPRODUCT(LTA!F53:AJ53,LTA!F$102:AJ$102,LTA!F$104:AJ$104)</f>
        <v>107.62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67.930000000000007</v>
      </c>
      <c r="AB53" s="117">
        <f>-STOA!O53</f>
        <v>-369.2</v>
      </c>
      <c r="AC53">
        <f t="shared" si="0"/>
        <v>13.411332509486774</v>
      </c>
      <c r="AD53">
        <f t="shared" si="1"/>
        <v>768.92592070554292</v>
      </c>
      <c r="AE53">
        <f>'IDT-1'!C53</f>
        <v>0</v>
      </c>
      <c r="AF53" s="26"/>
      <c r="AG53">
        <f t="shared" si="2"/>
        <v>768.92592070554292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6.0658000000000003</v>
      </c>
      <c r="E54">
        <f>GT_NG!Q54</f>
        <v>18.295854506552551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600.10077608280722</v>
      </c>
      <c r="P54" s="77">
        <v>33.86</v>
      </c>
      <c r="Q54" s="77">
        <v>19.47</v>
      </c>
      <c r="R54" s="80">
        <v>16.850000000000001</v>
      </c>
      <c r="S54" s="80">
        <v>0</v>
      </c>
      <c r="T54" s="78">
        <f>SUMPRODUCT(LTA!F54:AJ54,LTA!F$101:AJ$101,LTA!F$104:AJ$104)</f>
        <v>190.34</v>
      </c>
      <c r="U54" s="78">
        <f>SUMPRODUCT(LTA!F54:AJ54,LTA!F$102:AJ$102,LTA!F$104:AJ$104)</f>
        <v>107.75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67.930000000000007</v>
      </c>
      <c r="AB54" s="117">
        <f>-STOA!O54</f>
        <v>-369.2</v>
      </c>
      <c r="AC54">
        <f t="shared" si="0"/>
        <v>13.14368207038088</v>
      </c>
      <c r="AD54">
        <f t="shared" si="1"/>
        <v>738.77874851897911</v>
      </c>
      <c r="AE54">
        <f>'IDT-1'!C54</f>
        <v>0</v>
      </c>
      <c r="AF54" s="26"/>
      <c r="AG54">
        <f t="shared" si="2"/>
        <v>738.77874851897911</v>
      </c>
      <c r="AI54" s="75">
        <f>PXIL!I54</f>
        <v>0</v>
      </c>
      <c r="AJ54" s="75">
        <f>PXIL!O54</f>
        <v>0</v>
      </c>
      <c r="AK54" s="75">
        <f>RTM_IEX!I54</f>
        <v>14.37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6.0658000000000003</v>
      </c>
      <c r="E55">
        <f>GT_NG!Q55</f>
        <v>8.4699568500539364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602.15364857250688</v>
      </c>
      <c r="P55" s="77">
        <v>33.86</v>
      </c>
      <c r="Q55" s="77">
        <v>19.47</v>
      </c>
      <c r="R55" s="80">
        <v>16.850000000000001</v>
      </c>
      <c r="S55" s="80">
        <v>0</v>
      </c>
      <c r="T55" s="78">
        <f>SUMPRODUCT(LTA!F55:AJ55,LTA!F$101:AJ$101,LTA!F$104:AJ$104)</f>
        <v>190.32</v>
      </c>
      <c r="U55" s="78">
        <f>SUMPRODUCT(LTA!F55:AJ55,LTA!F$102:AJ$102,LTA!F$104:AJ$104)</f>
        <v>107.84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67.930000000000007</v>
      </c>
      <c r="AB55" s="117">
        <f>-STOA!O55</f>
        <v>-369.2</v>
      </c>
      <c r="AC55">
        <f t="shared" si="0"/>
        <v>13.075895448913046</v>
      </c>
      <c r="AD55">
        <f t="shared" si="1"/>
        <v>731.14350997364772</v>
      </c>
      <c r="AE55">
        <f>'IDT-1'!C55</f>
        <v>0</v>
      </c>
      <c r="AF55" s="26"/>
      <c r="AG55">
        <f t="shared" si="2"/>
        <v>731.14350997364772</v>
      </c>
      <c r="AI55" s="75">
        <f>PXIL!I55</f>
        <v>0</v>
      </c>
      <c r="AJ55" s="75">
        <f>PXIL!O55</f>
        <v>0</v>
      </c>
      <c r="AK55" s="75">
        <f>RTM_IEX!I55</f>
        <v>14.37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6.0658000000000003</v>
      </c>
      <c r="E56">
        <f>GT_NG!Q56</f>
        <v>8.4699568500539364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571.39003821290248</v>
      </c>
      <c r="P56" s="77">
        <v>33.86</v>
      </c>
      <c r="Q56" s="77">
        <v>19.47</v>
      </c>
      <c r="R56" s="80">
        <v>16.850000000000001</v>
      </c>
      <c r="S56" s="80">
        <v>0</v>
      </c>
      <c r="T56" s="78">
        <f>SUMPRODUCT(LTA!F56:AJ56,LTA!F$101:AJ$101,LTA!F$104:AJ$104)</f>
        <v>190.06</v>
      </c>
      <c r="U56" s="78">
        <f>SUMPRODUCT(LTA!F56:AJ56,LTA!F$102:AJ$102,LTA!F$104:AJ$104)</f>
        <v>107.66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67.03</v>
      </c>
      <c r="AB56" s="117">
        <f>-STOA!O56</f>
        <v>-369.2</v>
      </c>
      <c r="AC56">
        <f t="shared" si="0"/>
        <v>12.793383677748528</v>
      </c>
      <c r="AD56">
        <f t="shared" si="1"/>
        <v>699.32241138520783</v>
      </c>
      <c r="AE56">
        <f>'IDT-1'!C56</f>
        <v>0</v>
      </c>
      <c r="AF56" s="26"/>
      <c r="AG56">
        <f t="shared" si="2"/>
        <v>699.32241138520783</v>
      </c>
      <c r="AI56" s="75">
        <f>PXIL!I56</f>
        <v>0</v>
      </c>
      <c r="AJ56" s="75">
        <f>PXIL!O56</f>
        <v>0</v>
      </c>
      <c r="AK56" s="75">
        <f>RTM_IEX!I56</f>
        <v>14.37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6.0658000000000003</v>
      </c>
      <c r="E57">
        <f>GT_NG!Q57</f>
        <v>8.4699568500539364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576.80199760253629</v>
      </c>
      <c r="P57" s="77">
        <v>33.86</v>
      </c>
      <c r="Q57" s="77">
        <v>19.47</v>
      </c>
      <c r="R57" s="80">
        <v>16.850000000000001</v>
      </c>
      <c r="S57" s="80">
        <v>0</v>
      </c>
      <c r="T57" s="78">
        <f>SUMPRODUCT(LTA!F57:AJ57,LTA!F$101:AJ$101,LTA!F$104:AJ$104)</f>
        <v>189.64999999999998</v>
      </c>
      <c r="U57" s="78">
        <f>SUMPRODUCT(LTA!F57:AJ57,LTA!F$102:AJ$102,LTA!F$104:AJ$104)</f>
        <v>107.42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63.43</v>
      </c>
      <c r="AB57" s="117">
        <f>-STOA!O57</f>
        <v>-369.2</v>
      </c>
      <c r="AC57">
        <f t="shared" si="0"/>
        <v>12.761456920377306</v>
      </c>
      <c r="AD57">
        <f t="shared" si="1"/>
        <v>695.72629753221281</v>
      </c>
      <c r="AE57">
        <f>'IDT-1'!C57</f>
        <v>0</v>
      </c>
      <c r="AF57" s="26"/>
      <c r="AG57">
        <f t="shared" si="2"/>
        <v>695.72629753221281</v>
      </c>
      <c r="AI57" s="75">
        <f>PXIL!I57</f>
        <v>0</v>
      </c>
      <c r="AJ57" s="75">
        <f>PXIL!O57</f>
        <v>0</v>
      </c>
      <c r="AK57" s="75">
        <f>RTM_IEX!I57</f>
        <v>9.58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6.0658000000000003</v>
      </c>
      <c r="E58">
        <f>GT_NG!Q58</f>
        <v>8.4699568500539364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576.79578911708779</v>
      </c>
      <c r="P58" s="77">
        <v>33.86</v>
      </c>
      <c r="Q58" s="77">
        <v>19.47</v>
      </c>
      <c r="R58" s="80">
        <v>16.850000000000001</v>
      </c>
      <c r="S58" s="80">
        <v>0</v>
      </c>
      <c r="T58" s="78">
        <f>SUMPRODUCT(LTA!F58:AJ58,LTA!F$101:AJ$101,LTA!F$104:AJ$104)</f>
        <v>188.95</v>
      </c>
      <c r="U58" s="78">
        <f>SUMPRODUCT(LTA!F58:AJ58,LTA!F$102:AJ$102,LTA!F$104:AJ$104)</f>
        <v>109.12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</v>
      </c>
      <c r="AA58" s="117">
        <f>STOA!I58</f>
        <v>63.43</v>
      </c>
      <c r="AB58" s="117">
        <f>-STOA!O58</f>
        <v>-369.2</v>
      </c>
      <c r="AC58">
        <f t="shared" si="0"/>
        <v>12.72141079579414</v>
      </c>
      <c r="AD58">
        <f t="shared" si="1"/>
        <v>683.1801351713475</v>
      </c>
      <c r="AE58">
        <f>'IDT-1'!C58</f>
        <v>0</v>
      </c>
      <c r="AF58" s="26"/>
      <c r="AG58">
        <f t="shared" si="2"/>
        <v>683.1801351713475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6.0658000000000003</v>
      </c>
      <c r="E59">
        <f>GT_NG!Q59</f>
        <v>8.2431459429520899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596.9742358906102</v>
      </c>
      <c r="P59" s="77">
        <v>33.86</v>
      </c>
      <c r="Q59" s="77">
        <v>19.47</v>
      </c>
      <c r="R59" s="80">
        <v>16.850000000000001</v>
      </c>
      <c r="S59" s="80">
        <v>0</v>
      </c>
      <c r="T59" s="78">
        <f>SUMPRODUCT(LTA!F59:AJ59,LTA!F$101:AJ$101,LTA!F$104:AJ$104)</f>
        <v>194.61</v>
      </c>
      <c r="U59" s="78">
        <f>SUMPRODUCT(LTA!F59:AJ59,LTA!F$102:AJ$102,LTA!F$104:AJ$104)</f>
        <v>108.93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63.43</v>
      </c>
      <c r="AB59" s="117">
        <f>-STOA!O59</f>
        <v>-444.2</v>
      </c>
      <c r="AC59">
        <f t="shared" si="0"/>
        <v>13.912684245494511</v>
      </c>
      <c r="AD59">
        <f t="shared" si="1"/>
        <v>674.73049758806792</v>
      </c>
      <c r="AE59">
        <f>'IDT-1'!C59</f>
        <v>0</v>
      </c>
      <c r="AF59" s="26"/>
      <c r="AG59">
        <f t="shared" si="2"/>
        <v>674.73049758806792</v>
      </c>
      <c r="AI59" s="75">
        <f>PXIL!I59</f>
        <v>0</v>
      </c>
      <c r="AJ59" s="75">
        <f>PXIL!O59</f>
        <v>0</v>
      </c>
      <c r="AK59" s="75">
        <f>RTM_IEX!I59</f>
        <v>38.32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6.0658000000000003</v>
      </c>
      <c r="E60">
        <f>GT_NG!Q60</f>
        <v>8.2431459429520899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596.96791234326838</v>
      </c>
      <c r="P60" s="77">
        <v>33.86</v>
      </c>
      <c r="Q60" s="77">
        <v>19.47</v>
      </c>
      <c r="R60" s="80">
        <v>16.850000000000001</v>
      </c>
      <c r="S60" s="80">
        <v>0</v>
      </c>
      <c r="T60" s="78">
        <f>SUMPRODUCT(LTA!F60:AJ60,LTA!F$101:AJ$101,LTA!F$104:AJ$104)</f>
        <v>193.51</v>
      </c>
      <c r="U60" s="78">
        <f>SUMPRODUCT(LTA!F60:AJ60,LTA!F$102:AJ$102,LTA!F$104:AJ$104)</f>
        <v>108.48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61.93</v>
      </c>
      <c r="AB60" s="117">
        <f>-STOA!O60</f>
        <v>-444.2</v>
      </c>
      <c r="AC60">
        <f t="shared" si="0"/>
        <v>13.776228598277902</v>
      </c>
      <c r="AD60">
        <f t="shared" si="1"/>
        <v>659.36062968794249</v>
      </c>
      <c r="AE60">
        <f>'IDT-1'!C60</f>
        <v>0</v>
      </c>
      <c r="AF60" s="26"/>
      <c r="AG60">
        <f t="shared" si="2"/>
        <v>659.36062968794249</v>
      </c>
      <c r="AI60" s="75">
        <f>PXIL!I60</f>
        <v>0</v>
      </c>
      <c r="AJ60" s="75">
        <f>PXIL!O60</f>
        <v>0</v>
      </c>
      <c r="AK60" s="75">
        <f>RTM_IEX!I60</f>
        <v>25.87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6.0658000000000003</v>
      </c>
      <c r="E61">
        <f>GT_NG!Q61</f>
        <v>8.2431459429520899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597.15732923430926</v>
      </c>
      <c r="P61" s="77">
        <v>33.86</v>
      </c>
      <c r="Q61" s="77">
        <v>19.47</v>
      </c>
      <c r="R61" s="80">
        <v>16.850000000000001</v>
      </c>
      <c r="S61" s="80">
        <v>0</v>
      </c>
      <c r="T61" s="78">
        <f>SUMPRODUCT(LTA!F61:AJ61,LTA!F$101:AJ$101,LTA!F$104:AJ$104)</f>
        <v>192.03</v>
      </c>
      <c r="U61" s="78">
        <f>SUMPRODUCT(LTA!F61:AJ61,LTA!F$102:AJ$102,LTA!F$104:AJ$104)</f>
        <v>107.99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57.43</v>
      </c>
      <c r="AB61" s="117">
        <f>-STOA!O61</f>
        <v>-444.2</v>
      </c>
      <c r="AC61">
        <f t="shared" si="0"/>
        <v>13.493303466919063</v>
      </c>
      <c r="AD61">
        <f t="shared" si="1"/>
        <v>627.49297171034232</v>
      </c>
      <c r="AE61">
        <f>'IDT-1'!C61</f>
        <v>0</v>
      </c>
      <c r="AF61" s="26"/>
      <c r="AG61">
        <f t="shared" si="2"/>
        <v>627.49297171034232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6.0658000000000003</v>
      </c>
      <c r="E62">
        <f>GT_NG!Q62</f>
        <v>8.2431459429520899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597.15660699794114</v>
      </c>
      <c r="P62" s="77">
        <v>33.86</v>
      </c>
      <c r="Q62" s="77">
        <v>19.47</v>
      </c>
      <c r="R62" s="80">
        <v>16.850000000000001</v>
      </c>
      <c r="S62" s="80">
        <v>0</v>
      </c>
      <c r="T62" s="78">
        <f>SUMPRODUCT(LTA!F62:AJ62,LTA!F$101:AJ$101,LTA!F$104:AJ$104)</f>
        <v>187.72</v>
      </c>
      <c r="U62" s="78">
        <f>SUMPRODUCT(LTA!F62:AJ62,LTA!F$102:AJ$102,LTA!F$104:AJ$104)</f>
        <v>107.57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54.43</v>
      </c>
      <c r="AB62" s="117">
        <f>-STOA!O62</f>
        <v>-444.2</v>
      </c>
      <c r="AC62">
        <f t="shared" si="0"/>
        <v>13.425273111239022</v>
      </c>
      <c r="AD62">
        <f t="shared" si="1"/>
        <v>619.83027982965427</v>
      </c>
      <c r="AE62">
        <f>'IDT-1'!C62</f>
        <v>0</v>
      </c>
      <c r="AF62" s="26"/>
      <c r="AG62">
        <f t="shared" si="2"/>
        <v>619.83027982965427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6.0658000000000003</v>
      </c>
      <c r="E63">
        <f>GT_NG!Q63</f>
        <v>8.2431459429520899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578.99205671248183</v>
      </c>
      <c r="P63" s="77">
        <v>33.86</v>
      </c>
      <c r="Q63" s="77">
        <v>19.47</v>
      </c>
      <c r="R63" s="80">
        <v>16.850000000000001</v>
      </c>
      <c r="S63" s="80">
        <v>0</v>
      </c>
      <c r="T63" s="78">
        <f>SUMPRODUCT(LTA!F63:AJ63,LTA!F$101:AJ$101,LTA!F$104:AJ$104)</f>
        <v>180.10000000000002</v>
      </c>
      <c r="U63" s="78">
        <f>SUMPRODUCT(LTA!F63:AJ63,LTA!F$102:AJ$102,LTA!F$104:AJ$104)</f>
        <v>107.34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51.43</v>
      </c>
      <c r="AB63" s="117">
        <f>-STOA!O63</f>
        <v>-444.2</v>
      </c>
      <c r="AC63">
        <f t="shared" si="0"/>
        <v>13.254249068726979</v>
      </c>
      <c r="AD63">
        <f t="shared" si="1"/>
        <v>600.56675358670702</v>
      </c>
      <c r="AE63">
        <f>'IDT-1'!C63</f>
        <v>0</v>
      </c>
      <c r="AF63" s="26"/>
      <c r="AG63">
        <f t="shared" si="2"/>
        <v>600.56675358670702</v>
      </c>
      <c r="AI63" s="75">
        <f>PXIL!I63</f>
        <v>0</v>
      </c>
      <c r="AJ63" s="75">
        <f>PXIL!O63</f>
        <v>0</v>
      </c>
      <c r="AK63" s="75">
        <f>RTM_IEX!I63</f>
        <v>9.58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6.0658000000000003</v>
      </c>
      <c r="E64">
        <f>GT_NG!Q64</f>
        <v>8.2431459429520899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578.88089981418284</v>
      </c>
      <c r="P64" s="77">
        <v>33.86</v>
      </c>
      <c r="Q64" s="77">
        <v>19.47</v>
      </c>
      <c r="R64" s="80">
        <v>16.850000000000001</v>
      </c>
      <c r="S64" s="80">
        <v>0</v>
      </c>
      <c r="T64" s="78">
        <f>SUMPRODUCT(LTA!F64:AJ64,LTA!F$101:AJ$101,LTA!F$104:AJ$104)</f>
        <v>169.48</v>
      </c>
      <c r="U64" s="78">
        <f>SUMPRODUCT(LTA!F64:AJ64,LTA!F$102:AJ$102,LTA!F$104:AJ$104)</f>
        <v>107.13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48.43</v>
      </c>
      <c r="AB64" s="117">
        <f>-STOA!O64</f>
        <v>-444.2</v>
      </c>
      <c r="AC64">
        <f t="shared" si="0"/>
        <v>13.131566888021949</v>
      </c>
      <c r="AD64">
        <f t="shared" si="1"/>
        <v>586.74827886911316</v>
      </c>
      <c r="AE64">
        <f>'IDT-1'!C64</f>
        <v>0</v>
      </c>
      <c r="AF64" s="26"/>
      <c r="AG64">
        <f t="shared" si="2"/>
        <v>586.74827886911316</v>
      </c>
      <c r="AI64" s="75">
        <f>PXIL!I64</f>
        <v>0</v>
      </c>
      <c r="AJ64" s="75">
        <f>PXIL!O64</f>
        <v>0</v>
      </c>
      <c r="AK64" s="75">
        <f>RTM_IEX!I64</f>
        <v>9.58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6.0658000000000003</v>
      </c>
      <c r="E65">
        <f>GT_NG!Q65</f>
        <v>8.2431459429520899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569.84730712190049</v>
      </c>
      <c r="P65" s="77">
        <v>33.86</v>
      </c>
      <c r="Q65" s="77">
        <v>19.47</v>
      </c>
      <c r="R65" s="80">
        <v>16.850000000000001</v>
      </c>
      <c r="S65" s="80">
        <v>0</v>
      </c>
      <c r="T65" s="78">
        <f>SUMPRODUCT(LTA!F65:AJ65,LTA!F$101:AJ$101,LTA!F$104:AJ$104)</f>
        <v>161.41999999999999</v>
      </c>
      <c r="U65" s="78">
        <f>SUMPRODUCT(LTA!F65:AJ65,LTA!F$102:AJ$102,LTA!F$104:AJ$104)</f>
        <v>107.13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45.43</v>
      </c>
      <c r="AB65" s="117">
        <f>-STOA!O65</f>
        <v>-444.2</v>
      </c>
      <c r="AC65">
        <f t="shared" si="0"/>
        <v>13.123351272329863</v>
      </c>
      <c r="AD65">
        <f t="shared" si="1"/>
        <v>585.82290179252266</v>
      </c>
      <c r="AE65">
        <f>'IDT-1'!C65</f>
        <v>0</v>
      </c>
      <c r="AF65" s="26"/>
      <c r="AG65">
        <f t="shared" si="2"/>
        <v>585.82290179252266</v>
      </c>
      <c r="AI65" s="75">
        <f>PXIL!I65</f>
        <v>0</v>
      </c>
      <c r="AJ65" s="75">
        <f>PXIL!O65</f>
        <v>0</v>
      </c>
      <c r="AK65" s="75">
        <f>RTM_IEX!I65</f>
        <v>28.74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6.0658000000000003</v>
      </c>
      <c r="E66">
        <f>GT_NG!Q66</f>
        <v>8.2431459429520899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567.70743061480835</v>
      </c>
      <c r="P66" s="77">
        <v>33.86</v>
      </c>
      <c r="Q66" s="77">
        <v>19.47</v>
      </c>
      <c r="R66" s="80">
        <v>16.850000000000001</v>
      </c>
      <c r="S66" s="80">
        <v>0</v>
      </c>
      <c r="T66" s="78">
        <f>SUMPRODUCT(LTA!F66:AJ66,LTA!F$101:AJ$101,LTA!F$104:AJ$104)</f>
        <v>153.77000000000001</v>
      </c>
      <c r="U66" s="78">
        <f>SUMPRODUCT(LTA!F66:AJ66,LTA!F$102:AJ$102,LTA!F$104:AJ$104)</f>
        <v>107.11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42.43</v>
      </c>
      <c r="AB66" s="117">
        <f>-STOA!O66</f>
        <v>-444.2</v>
      </c>
      <c r="AC66">
        <f t="shared" si="0"/>
        <v>13.094928359067453</v>
      </c>
      <c r="AD66">
        <f t="shared" si="1"/>
        <v>582.62144819869309</v>
      </c>
      <c r="AE66">
        <f>'IDT-1'!C66</f>
        <v>0</v>
      </c>
      <c r="AF66" s="26"/>
      <c r="AG66">
        <f t="shared" si="2"/>
        <v>582.62144819869309</v>
      </c>
      <c r="AI66" s="75">
        <f>PXIL!I66</f>
        <v>0</v>
      </c>
      <c r="AJ66" s="75">
        <f>PXIL!O66</f>
        <v>0</v>
      </c>
      <c r="AK66" s="75">
        <f>RTM_IEX!I66</f>
        <v>38.32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6.0658000000000003</v>
      </c>
      <c r="E67">
        <f>GT_NG!Q67</f>
        <v>8.2431459429520899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624.26669101156165</v>
      </c>
      <c r="P67" s="77">
        <v>33.86</v>
      </c>
      <c r="Q67" s="77">
        <v>19.47</v>
      </c>
      <c r="R67" s="80">
        <v>16.850000000000001</v>
      </c>
      <c r="S67" s="80">
        <v>0</v>
      </c>
      <c r="T67" s="78">
        <f>SUMPRODUCT(LTA!F67:AJ67,LTA!F$101:AJ$101,LTA!F$104:AJ$104)</f>
        <v>140.43</v>
      </c>
      <c r="U67" s="78">
        <f>SUMPRODUCT(LTA!F67:AJ67,LTA!F$102:AJ$102,LTA!F$104:AJ$104)</f>
        <v>107.03999999999999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34.93</v>
      </c>
      <c r="AB67" s="117">
        <f>-STOA!O67</f>
        <v>-444.2</v>
      </c>
      <c r="AC67">
        <f t="shared" si="0"/>
        <v>13.138833850558884</v>
      </c>
      <c r="AD67">
        <f t="shared" si="1"/>
        <v>587.56680310395495</v>
      </c>
      <c r="AE67">
        <f>'IDT-1'!C67</f>
        <v>0</v>
      </c>
      <c r="AF67" s="26"/>
      <c r="AG67">
        <f t="shared" si="2"/>
        <v>587.56680310395495</v>
      </c>
      <c r="AI67" s="75">
        <f>PXIL!I67</f>
        <v>0</v>
      </c>
      <c r="AJ67" s="75">
        <f>PXIL!O67</f>
        <v>0</v>
      </c>
      <c r="AK67" s="75">
        <f>RTM_IEX!I67</f>
        <v>7.66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6.0658000000000003</v>
      </c>
      <c r="E68">
        <f>GT_NG!Q68</f>
        <v>8.2431459429520899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624.26898915580693</v>
      </c>
      <c r="P68" s="77">
        <v>33.86</v>
      </c>
      <c r="Q68" s="77">
        <v>19.47</v>
      </c>
      <c r="R68" s="80">
        <v>16.84</v>
      </c>
      <c r="S68" s="80">
        <v>0</v>
      </c>
      <c r="T68" s="78">
        <f>SUMPRODUCT(LTA!F68:AJ68,LTA!F$101:AJ$101,LTA!F$104:AJ$104)</f>
        <v>128.13</v>
      </c>
      <c r="U68" s="78">
        <f>SUMPRODUCT(LTA!F68:AJ68,LTA!F$102:AJ$102,LTA!F$104:AJ$104)</f>
        <v>107.07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29.53</v>
      </c>
      <c r="AB68" s="117">
        <f>-STOA!O68</f>
        <v>-444.2</v>
      </c>
      <c r="AC68">
        <f t="shared" ref="AC68:AC98" si="3">SUMIF(B68:AB68,"&gt;0")*$AC$2-SUMIF(B68:AB68,"&lt;0")*($AC$2/(1-$AC$2))+SUMIF(AI68:AR68,"&gt;0")*$AC$2-SUMIF(AI68:AR68,"&lt;0")*($AC$2/(1-$AC$2))</f>
        <v>13.092918074228242</v>
      </c>
      <c r="AD68">
        <f t="shared" ref="AD68:AD98" si="4">SUM(B68:AB68,AI68:AR68)-AC68</f>
        <v>582.39501702453083</v>
      </c>
      <c r="AE68">
        <f>'IDT-1'!C68</f>
        <v>0</v>
      </c>
      <c r="AF68" s="26"/>
      <c r="AG68">
        <f t="shared" ref="AG68:AG98" si="5">SUM(AD68:AF68)</f>
        <v>582.39501702453083</v>
      </c>
      <c r="AI68" s="75">
        <f>PXIL!I68</f>
        <v>0</v>
      </c>
      <c r="AJ68" s="75">
        <f>PXIL!O68</f>
        <v>0</v>
      </c>
      <c r="AK68" s="75">
        <f>RTM_IEX!I68</f>
        <v>20.12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6.0658000000000003</v>
      </c>
      <c r="E69">
        <f>GT_NG!Q69</f>
        <v>8.2431459429520899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656.99923077043331</v>
      </c>
      <c r="P69" s="77">
        <v>33.86</v>
      </c>
      <c r="Q69" s="77">
        <v>19.47</v>
      </c>
      <c r="R69" s="80">
        <v>16.55</v>
      </c>
      <c r="S69" s="80">
        <v>0</v>
      </c>
      <c r="T69" s="78">
        <f>SUMPRODUCT(LTA!F69:AJ69,LTA!F$101:AJ$101,LTA!F$104:AJ$104)</f>
        <v>114.37</v>
      </c>
      <c r="U69" s="78">
        <f>SUMPRODUCT(LTA!F69:AJ69,LTA!F$102:AJ$102,LTA!F$104:AJ$104)</f>
        <v>107.12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24.43</v>
      </c>
      <c r="AB69" s="117">
        <f>-STOA!O69</f>
        <v>-444.2</v>
      </c>
      <c r="AC69">
        <f t="shared" si="3"/>
        <v>13.145456200436954</v>
      </c>
      <c r="AD69">
        <f t="shared" si="4"/>
        <v>588.31272051294854</v>
      </c>
      <c r="AE69">
        <f>'IDT-1'!C69</f>
        <v>0</v>
      </c>
      <c r="AF69" s="26"/>
      <c r="AG69">
        <f t="shared" si="5"/>
        <v>588.31272051294854</v>
      </c>
      <c r="AI69" s="75">
        <f>PXIL!I69</f>
        <v>0</v>
      </c>
      <c r="AJ69" s="75">
        <f>PXIL!O69</f>
        <v>0</v>
      </c>
      <c r="AK69" s="75">
        <f>RTM_IEX!I69</f>
        <v>12.46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6.0658000000000003</v>
      </c>
      <c r="E70">
        <f>GT_NG!Q70</f>
        <v>8.2431459429520899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682.61241439763944</v>
      </c>
      <c r="P70" s="77">
        <v>33.86</v>
      </c>
      <c r="Q70" s="77">
        <v>19.47</v>
      </c>
      <c r="R70" s="80">
        <v>16.41</v>
      </c>
      <c r="S70" s="80">
        <v>0</v>
      </c>
      <c r="T70" s="78">
        <f>SUMPRODUCT(LTA!F70:AJ70,LTA!F$101:AJ$101,LTA!F$104:AJ$104)</f>
        <v>99.059999999999988</v>
      </c>
      <c r="U70" s="78">
        <f>SUMPRODUCT(LTA!F70:AJ70,LTA!F$102:AJ$102,LTA!F$104:AJ$104)</f>
        <v>107.03999999999999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21.43</v>
      </c>
      <c r="AB70" s="117">
        <f>-STOA!O70</f>
        <v>-444.2</v>
      </c>
      <c r="AC70">
        <f t="shared" si="3"/>
        <v>13.173996216356365</v>
      </c>
      <c r="AD70">
        <f t="shared" si="4"/>
        <v>591.52736412423496</v>
      </c>
      <c r="AE70">
        <f>'IDT-1'!C70</f>
        <v>0</v>
      </c>
      <c r="AF70" s="26"/>
      <c r="AG70">
        <f t="shared" si="5"/>
        <v>591.52736412423496</v>
      </c>
      <c r="AI70" s="75">
        <f>PXIL!I70</f>
        <v>0</v>
      </c>
      <c r="AJ70" s="75">
        <f>PXIL!O70</f>
        <v>0</v>
      </c>
      <c r="AK70" s="75">
        <f>RTM_IEX!I70</f>
        <v>8.6199999999999992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6.0658000000000003</v>
      </c>
      <c r="E71">
        <f>GT_NG!Q71</f>
        <v>8.4699568500539364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689.30535089947091</v>
      </c>
      <c r="P71" s="77">
        <v>33.86</v>
      </c>
      <c r="Q71" s="77">
        <v>19.47</v>
      </c>
      <c r="R71" s="80">
        <v>16.12</v>
      </c>
      <c r="S71" s="80">
        <v>0</v>
      </c>
      <c r="T71" s="78">
        <f>SUMPRODUCT(LTA!F71:AJ71,LTA!F$101:AJ$101,LTA!F$104:AJ$104)</f>
        <v>84.32</v>
      </c>
      <c r="U71" s="78">
        <f>SUMPRODUCT(LTA!F71:AJ71,LTA!F$102:AJ$102,LTA!F$104:AJ$104)</f>
        <v>107.12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47.17</v>
      </c>
      <c r="AB71" s="117">
        <f>-STOA!O71</f>
        <v>-444.2</v>
      </c>
      <c r="AC71">
        <f t="shared" si="3"/>
        <v>13.265425993554979</v>
      </c>
      <c r="AD71">
        <f t="shared" si="4"/>
        <v>601.82568175596975</v>
      </c>
      <c r="AE71">
        <f>'IDT-1'!C71</f>
        <v>0</v>
      </c>
      <c r="AF71" s="26"/>
      <c r="AG71">
        <f t="shared" si="5"/>
        <v>601.82568175596975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6.0658000000000003</v>
      </c>
      <c r="E72">
        <f>GT_NG!Q72</f>
        <v>8.4699568500539364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47.39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707.32955039314857</v>
      </c>
      <c r="P72" s="77">
        <v>33.86</v>
      </c>
      <c r="Q72" s="77">
        <v>19.47</v>
      </c>
      <c r="R72" s="80">
        <v>14.08</v>
      </c>
      <c r="S72" s="80">
        <v>0</v>
      </c>
      <c r="T72" s="78">
        <f>SUMPRODUCT(LTA!F72:AJ72,LTA!F$101:AJ$101,LTA!F$104:AJ$104)</f>
        <v>68.63</v>
      </c>
      <c r="U72" s="78">
        <f>SUMPRODUCT(LTA!F72:AJ72,LTA!F$102:AJ$102,LTA!F$104:AJ$104)</f>
        <v>107.19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60.33</v>
      </c>
      <c r="AB72" s="117">
        <f>-STOA!O72</f>
        <v>-444.2</v>
      </c>
      <c r="AC72">
        <f t="shared" si="3"/>
        <v>13.384438949099344</v>
      </c>
      <c r="AD72">
        <f t="shared" si="4"/>
        <v>615.23086829410317</v>
      </c>
      <c r="AE72">
        <f>'IDT-1'!C72</f>
        <v>0</v>
      </c>
      <c r="AF72" s="26"/>
      <c r="AG72">
        <f t="shared" si="5"/>
        <v>615.23086829410317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6.0658000000000003</v>
      </c>
      <c r="E73">
        <f>GT_NG!Q73</f>
        <v>8.4699568500539364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47.39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729.86623796202787</v>
      </c>
      <c r="P73" s="77">
        <v>33.86</v>
      </c>
      <c r="Q73" s="77">
        <v>19.47</v>
      </c>
      <c r="R73" s="80">
        <v>3.95</v>
      </c>
      <c r="S73" s="80">
        <v>0</v>
      </c>
      <c r="T73" s="78">
        <f>SUMPRODUCT(LTA!F73:AJ73,LTA!F$101:AJ$101,LTA!F$104:AJ$104)</f>
        <v>53.709999999999994</v>
      </c>
      <c r="U73" s="78">
        <f>SUMPRODUCT(LTA!F73:AJ73,LTA!F$102:AJ$102,LTA!F$104:AJ$104)</f>
        <v>107.07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66.92</v>
      </c>
      <c r="AB73" s="117">
        <f>-STOA!O73</f>
        <v>-444.2</v>
      </c>
      <c r="AC73">
        <f t="shared" si="3"/>
        <v>13.545713799705483</v>
      </c>
      <c r="AD73">
        <f t="shared" si="4"/>
        <v>633.39628101237656</v>
      </c>
      <c r="AE73">
        <f>'IDT-1'!C73</f>
        <v>0</v>
      </c>
      <c r="AF73" s="26"/>
      <c r="AG73">
        <f t="shared" si="5"/>
        <v>633.39628101237656</v>
      </c>
      <c r="AI73" s="75">
        <f>PXIL!I73</f>
        <v>0</v>
      </c>
      <c r="AJ73" s="75">
        <f>PXIL!O73</f>
        <v>0</v>
      </c>
      <c r="AK73" s="75">
        <f>RTM_IEX!I73</f>
        <v>14.37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6.0658000000000003</v>
      </c>
      <c r="E74">
        <f>GT_NG!Q74</f>
        <v>8.4699568500539364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734.10040183912429</v>
      </c>
      <c r="P74" s="77">
        <v>33.86</v>
      </c>
      <c r="Q74" s="77">
        <v>19.47</v>
      </c>
      <c r="R74" s="80">
        <v>0.49388888888888888</v>
      </c>
      <c r="S74" s="80">
        <v>0</v>
      </c>
      <c r="T74" s="78">
        <f>SUMPRODUCT(LTA!F74:AJ74,LTA!F$101:AJ$101,LTA!F$104:AJ$104)</f>
        <v>38.42</v>
      </c>
      <c r="U74" s="78">
        <f>SUMPRODUCT(LTA!F74:AJ74,LTA!F$102:AJ$102,LTA!F$104:AJ$104)</f>
        <v>107.05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86.37</v>
      </c>
      <c r="AB74" s="117">
        <f>-STOA!O74</f>
        <v>-444.2</v>
      </c>
      <c r="AC74">
        <f t="shared" si="3"/>
        <v>13.652264664046154</v>
      </c>
      <c r="AD74">
        <f t="shared" si="4"/>
        <v>645.39778291402115</v>
      </c>
      <c r="AE74">
        <f>'IDT-1'!C74</f>
        <v>0</v>
      </c>
      <c r="AF74" s="26"/>
      <c r="AG74">
        <f t="shared" si="5"/>
        <v>645.39778291402115</v>
      </c>
      <c r="AI74" s="75">
        <f>PXIL!I74</f>
        <v>0</v>
      </c>
      <c r="AJ74" s="75">
        <f>PXIL!O74</f>
        <v>0</v>
      </c>
      <c r="AK74" s="75">
        <f>RTM_IEX!I74</f>
        <v>23.95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6.0658000000000003</v>
      </c>
      <c r="E75">
        <f>GT_NG!Q75</f>
        <v>8.5380798274002156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734.49066900180981</v>
      </c>
      <c r="P75" s="77">
        <v>33.86</v>
      </c>
      <c r="Q75" s="77">
        <v>19.47</v>
      </c>
      <c r="R75" s="80">
        <v>0</v>
      </c>
      <c r="S75" s="80">
        <v>0</v>
      </c>
      <c r="T75" s="78">
        <f>SUMPRODUCT(LTA!F75:AJ75,LTA!F$101:AJ$101,LTA!F$104:AJ$104)</f>
        <v>30.349999999999998</v>
      </c>
      <c r="U75" s="78">
        <f>SUMPRODUCT(LTA!F75:AJ75,LTA!F$102:AJ$102,LTA!F$104:AJ$104)</f>
        <v>107.14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96.2</v>
      </c>
      <c r="AB75" s="117">
        <f>-STOA!O75</f>
        <v>-440.61</v>
      </c>
      <c r="AC75">
        <f t="shared" si="3"/>
        <v>13.678511797251527</v>
      </c>
      <c r="AD75">
        <f t="shared" si="4"/>
        <v>655.56603703195844</v>
      </c>
      <c r="AE75">
        <f>'IDT-1'!C75</f>
        <v>0</v>
      </c>
      <c r="AF75" s="26"/>
      <c r="AG75">
        <f t="shared" si="5"/>
        <v>655.56603703195844</v>
      </c>
      <c r="AI75" s="75">
        <f>PXIL!I75</f>
        <v>0</v>
      </c>
      <c r="AJ75" s="75">
        <f>PXIL!O75</f>
        <v>0</v>
      </c>
      <c r="AK75" s="75">
        <f>RTM_IEX!I75</f>
        <v>28.74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6.0658000000000003</v>
      </c>
      <c r="E76">
        <f>GT_NG!Q76</f>
        <v>8.5380798274002156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734.49066900180981</v>
      </c>
      <c r="P76" s="77">
        <v>33.86</v>
      </c>
      <c r="Q76" s="77">
        <v>19.47</v>
      </c>
      <c r="R76" s="80">
        <v>0</v>
      </c>
      <c r="S76" s="80">
        <v>0</v>
      </c>
      <c r="T76" s="78">
        <f>SUMPRODUCT(LTA!F76:AJ76,LTA!F$101:AJ$101,LTA!F$104:AJ$104)</f>
        <v>27.2</v>
      </c>
      <c r="U76" s="78">
        <f>SUMPRODUCT(LTA!F76:AJ76,LTA!F$102:AJ$102,LTA!F$104:AJ$104)</f>
        <v>107.18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110.57000000000001</v>
      </c>
      <c r="AB76" s="117">
        <f>-STOA!O76</f>
        <v>-440.61</v>
      </c>
      <c r="AC76">
        <f t="shared" si="3"/>
        <v>13.819751797251527</v>
      </c>
      <c r="AD76">
        <f t="shared" si="4"/>
        <v>671.47479703195836</v>
      </c>
      <c r="AE76">
        <f>'IDT-1'!C76</f>
        <v>0</v>
      </c>
      <c r="AF76" s="26"/>
      <c r="AG76">
        <f t="shared" si="5"/>
        <v>671.47479703195836</v>
      </c>
      <c r="AI76" s="75">
        <f>PXIL!I76</f>
        <v>0</v>
      </c>
      <c r="AJ76" s="75">
        <f>PXIL!O76</f>
        <v>0</v>
      </c>
      <c r="AK76" s="75">
        <f>RTM_IEX!I76</f>
        <v>33.53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6.0658000000000003</v>
      </c>
      <c r="E77">
        <f>GT_NG!Q77</f>
        <v>8.5380798274002156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735.67528410780972</v>
      </c>
      <c r="P77" s="77">
        <v>33.86</v>
      </c>
      <c r="Q77" s="77">
        <v>19.47</v>
      </c>
      <c r="R77" s="80">
        <v>0</v>
      </c>
      <c r="S77" s="80">
        <v>0</v>
      </c>
      <c r="T77" s="78">
        <f>SUMPRODUCT(LTA!F77:AJ77,LTA!F$101:AJ$101,LTA!F$104:AJ$104)</f>
        <v>27.45</v>
      </c>
      <c r="U77" s="78">
        <f>SUMPRODUCT(LTA!F77:AJ77,LTA!F$102:AJ$102,LTA!F$104:AJ$104)</f>
        <v>107.17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124.94</v>
      </c>
      <c r="AB77" s="117">
        <f>-STOA!O77</f>
        <v>-440.61</v>
      </c>
      <c r="AC77">
        <f t="shared" si="3"/>
        <v>13.916592410184329</v>
      </c>
      <c r="AD77">
        <f t="shared" si="4"/>
        <v>682.3825715250257</v>
      </c>
      <c r="AE77">
        <f>'IDT-1'!C77</f>
        <v>0</v>
      </c>
      <c r="AF77" s="26"/>
      <c r="AG77">
        <f t="shared" si="5"/>
        <v>682.3825715250257</v>
      </c>
      <c r="AI77" s="75">
        <f>PXIL!I77</f>
        <v>0</v>
      </c>
      <c r="AJ77" s="75">
        <f>PXIL!O77</f>
        <v>0</v>
      </c>
      <c r="AK77" s="75">
        <f>RTM_IEX!I77</f>
        <v>28.74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6.0658000000000003</v>
      </c>
      <c r="E78">
        <f>GT_NG!Q78</f>
        <v>8.5380798274002156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726.71252084670971</v>
      </c>
      <c r="P78" s="77">
        <v>33.86</v>
      </c>
      <c r="Q78" s="77">
        <v>19.47</v>
      </c>
      <c r="R78" s="80">
        <v>0</v>
      </c>
      <c r="S78" s="80">
        <v>0</v>
      </c>
      <c r="T78" s="78">
        <f>SUMPRODUCT(LTA!F78:AJ78,LTA!F$101:AJ$101,LTA!F$104:AJ$104)</f>
        <v>28.6</v>
      </c>
      <c r="U78" s="78">
        <f>SUMPRODUCT(LTA!F78:AJ78,LTA!F$102:AJ$102,LTA!F$104:AJ$104)</f>
        <v>107.07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124.94</v>
      </c>
      <c r="AB78" s="117">
        <f>-STOA!O78</f>
        <v>-440.61</v>
      </c>
      <c r="AC78">
        <f t="shared" si="3"/>
        <v>13.846960093486649</v>
      </c>
      <c r="AD78">
        <f t="shared" si="4"/>
        <v>674.53944058062325</v>
      </c>
      <c r="AE78">
        <f>'IDT-1'!C78</f>
        <v>0</v>
      </c>
      <c r="AF78" s="26"/>
      <c r="AG78">
        <f t="shared" si="5"/>
        <v>674.53944058062325</v>
      </c>
      <c r="AI78" s="75">
        <f>PXIL!I78</f>
        <v>0</v>
      </c>
      <c r="AJ78" s="75">
        <f>PXIL!O78</f>
        <v>0</v>
      </c>
      <c r="AK78" s="75">
        <f>RTM_IEX!I78</f>
        <v>28.74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6.0658000000000003</v>
      </c>
      <c r="E79">
        <f>GT_NG!Q79</f>
        <v>8.5380798274002156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715.85352640480971</v>
      </c>
      <c r="P79" s="77">
        <v>33.86</v>
      </c>
      <c r="Q79" s="77">
        <v>19.47</v>
      </c>
      <c r="R79" s="80">
        <v>0</v>
      </c>
      <c r="S79" s="80">
        <v>0</v>
      </c>
      <c r="T79" s="78">
        <f>SUMPRODUCT(LTA!F79:AJ79,LTA!F$101:AJ$101,LTA!F$104:AJ$104)</f>
        <v>42.41</v>
      </c>
      <c r="U79" s="78">
        <f>SUMPRODUCT(LTA!F79:AJ79,LTA!F$102:AJ$102,LTA!F$104:AJ$104)</f>
        <v>107.18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129.72999999999999</v>
      </c>
      <c r="AB79" s="117">
        <f>-STOA!O79</f>
        <v>-440.61</v>
      </c>
      <c r="AC79">
        <f t="shared" si="3"/>
        <v>13.873896942397929</v>
      </c>
      <c r="AD79">
        <f t="shared" si="4"/>
        <v>677.57350928981214</v>
      </c>
      <c r="AE79">
        <f>'IDT-1'!C79</f>
        <v>0</v>
      </c>
      <c r="AF79" s="26"/>
      <c r="AG79">
        <f t="shared" si="5"/>
        <v>677.57350928981214</v>
      </c>
      <c r="AI79" s="75">
        <f>PXIL!I79</f>
        <v>0</v>
      </c>
      <c r="AJ79" s="75">
        <f>PXIL!O79</f>
        <v>0</v>
      </c>
      <c r="AK79" s="75">
        <f>RTM_IEX!I79</f>
        <v>23.95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6.0658000000000003</v>
      </c>
      <c r="E80">
        <f>GT_NG!Q80</f>
        <v>8.5380798274002156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701.22854275940972</v>
      </c>
      <c r="P80" s="77">
        <v>33.86</v>
      </c>
      <c r="Q80" s="77">
        <v>19.47</v>
      </c>
      <c r="R80" s="80">
        <v>0</v>
      </c>
      <c r="S80" s="80">
        <v>0</v>
      </c>
      <c r="T80" s="78">
        <f>SUMPRODUCT(LTA!F80:AJ80,LTA!F$101:AJ$101,LTA!F$104:AJ$104)</f>
        <v>43.64</v>
      </c>
      <c r="U80" s="78">
        <f>SUMPRODUCT(LTA!F80:AJ80,LTA!F$102:AJ$102,LTA!F$104:AJ$104)</f>
        <v>107.06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134.51999999999998</v>
      </c>
      <c r="AB80" s="117">
        <f>-STOA!O80</f>
        <v>-440.61</v>
      </c>
      <c r="AC80">
        <f t="shared" si="3"/>
        <v>13.797117086318408</v>
      </c>
      <c r="AD80">
        <f t="shared" si="4"/>
        <v>668.92530550049162</v>
      </c>
      <c r="AE80">
        <f>'IDT-1'!C80</f>
        <v>0</v>
      </c>
      <c r="AF80" s="26"/>
      <c r="AG80">
        <f t="shared" si="5"/>
        <v>668.92530550049162</v>
      </c>
      <c r="AI80" s="75">
        <f>PXIL!I80</f>
        <v>0</v>
      </c>
      <c r="AJ80" s="75">
        <f>PXIL!O80</f>
        <v>0</v>
      </c>
      <c r="AK80" s="75">
        <f>RTM_IEX!I80</f>
        <v>23.95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6.0658000000000003</v>
      </c>
      <c r="E81">
        <f>GT_NG!Q81</f>
        <v>8.5380798274002156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692.71282946398458</v>
      </c>
      <c r="P81" s="77">
        <v>33.86</v>
      </c>
      <c r="Q81" s="77">
        <v>19.47</v>
      </c>
      <c r="R81" s="80">
        <v>0</v>
      </c>
      <c r="S81" s="80">
        <v>0</v>
      </c>
      <c r="T81" s="78">
        <f>SUMPRODUCT(LTA!F81:AJ81,LTA!F$101:AJ$101,LTA!F$104:AJ$104)</f>
        <v>44.95</v>
      </c>
      <c r="U81" s="78">
        <f>SUMPRODUCT(LTA!F81:AJ81,LTA!F$102:AJ$102,LTA!F$104:AJ$104)</f>
        <v>107.15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139.30999999999997</v>
      </c>
      <c r="AB81" s="117">
        <f>-STOA!O81</f>
        <v>-440.61</v>
      </c>
      <c r="AC81">
        <f t="shared" si="3"/>
        <v>13.734498809318668</v>
      </c>
      <c r="AD81">
        <f t="shared" si="4"/>
        <v>661.87221048206607</v>
      </c>
      <c r="AE81">
        <f>'IDT-1'!C81</f>
        <v>0</v>
      </c>
      <c r="AF81" s="26"/>
      <c r="AG81">
        <f t="shared" si="5"/>
        <v>661.87221048206607</v>
      </c>
      <c r="AI81" s="75">
        <f>PXIL!I81</f>
        <v>0</v>
      </c>
      <c r="AJ81" s="75">
        <f>PXIL!O81</f>
        <v>0</v>
      </c>
      <c r="AK81" s="75">
        <f>RTM_IEX!I81</f>
        <v>19.16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6.0658000000000003</v>
      </c>
      <c r="E82">
        <f>GT_NG!Q82</f>
        <v>8.5380798274002156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47.39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697.36475379845581</v>
      </c>
      <c r="P82" s="77">
        <v>33.86</v>
      </c>
      <c r="Q82" s="77">
        <v>19.47</v>
      </c>
      <c r="R82" s="80">
        <v>0</v>
      </c>
      <c r="S82" s="80">
        <v>0</v>
      </c>
      <c r="T82" s="78">
        <f>SUMPRODUCT(LTA!F82:AJ82,LTA!F$101:AJ$101,LTA!F$104:AJ$104)</f>
        <v>46.75</v>
      </c>
      <c r="U82" s="78">
        <f>SUMPRODUCT(LTA!F82:AJ82,LTA!F$102:AJ$102,LTA!F$104:AJ$104)</f>
        <v>107.68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129.72999999999999</v>
      </c>
      <c r="AB82" s="117">
        <f>-STOA!O82</f>
        <v>-440.61</v>
      </c>
      <c r="AC82">
        <f t="shared" si="3"/>
        <v>13.606211743462014</v>
      </c>
      <c r="AD82">
        <f t="shared" si="4"/>
        <v>647.42242188239402</v>
      </c>
      <c r="AE82">
        <f>'IDT-1'!C82</f>
        <v>0</v>
      </c>
      <c r="AF82" s="26"/>
      <c r="AG82">
        <f t="shared" si="5"/>
        <v>647.42242188239402</v>
      </c>
      <c r="AI82" s="75">
        <f>PXIL!I82</f>
        <v>0</v>
      </c>
      <c r="AJ82" s="75">
        <f>PXIL!O82</f>
        <v>0</v>
      </c>
      <c r="AK82" s="75">
        <f>RTM_IEX!I82</f>
        <v>4.79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6.0658000000000003</v>
      </c>
      <c r="E83">
        <f>GT_NG!Q83</f>
        <v>8.5380798274002156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47.39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695.55412173655304</v>
      </c>
      <c r="P83" s="77">
        <v>33.86</v>
      </c>
      <c r="Q83" s="77">
        <v>19.47</v>
      </c>
      <c r="R83" s="80">
        <v>0</v>
      </c>
      <c r="S83" s="80">
        <v>0</v>
      </c>
      <c r="T83" s="78">
        <f>SUMPRODUCT(LTA!F83:AJ83,LTA!F$101:AJ$101,LTA!F$104:AJ$104)</f>
        <v>47.95</v>
      </c>
      <c r="U83" s="78">
        <f>SUMPRODUCT(LTA!F83:AJ83,LTA!F$102:AJ$102,LTA!F$104:AJ$104)</f>
        <v>108.24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115.36</v>
      </c>
      <c r="AB83" s="117">
        <f>-STOA!O83</f>
        <v>-440.61</v>
      </c>
      <c r="AC83">
        <f t="shared" si="3"/>
        <v>13.508183201494832</v>
      </c>
      <c r="AD83">
        <f t="shared" si="4"/>
        <v>620.30981836245849</v>
      </c>
      <c r="AE83">
        <f>'IDT-1'!C83</f>
        <v>0</v>
      </c>
      <c r="AF83" s="26"/>
      <c r="AG83">
        <f t="shared" si="5"/>
        <v>620.30981836245849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6.0658000000000003</v>
      </c>
      <c r="E84">
        <f>GT_NG!Q84</f>
        <v>8.5380798274002156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47.39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695.05155651140626</v>
      </c>
      <c r="P84" s="77">
        <v>33.86</v>
      </c>
      <c r="Q84" s="77">
        <v>19.47</v>
      </c>
      <c r="R84" s="80">
        <v>0</v>
      </c>
      <c r="S84" s="80">
        <v>0</v>
      </c>
      <c r="T84" s="78">
        <f>SUMPRODUCT(LTA!F84:AJ84,LTA!F$101:AJ$101,LTA!F$104:AJ$104)</f>
        <v>48.76</v>
      </c>
      <c r="U84" s="78">
        <f>SUMPRODUCT(LTA!F84:AJ84,LTA!F$102:AJ$102,LTA!F$104:AJ$104)</f>
        <v>108.92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100.99</v>
      </c>
      <c r="AB84" s="117">
        <f>-STOA!O84</f>
        <v>-440.61</v>
      </c>
      <c r="AC84">
        <f t="shared" si="3"/>
        <v>13.452563520168907</v>
      </c>
      <c r="AD84">
        <f t="shared" si="4"/>
        <v>599.98287281863747</v>
      </c>
      <c r="AE84">
        <f>'IDT-1'!C84</f>
        <v>0</v>
      </c>
      <c r="AF84" s="26"/>
      <c r="AG84">
        <f t="shared" si="5"/>
        <v>599.98287281863747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6.0658000000000003</v>
      </c>
      <c r="E85">
        <f>GT_NG!Q85</f>
        <v>8.5380798274002156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47.39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691.62245317660495</v>
      </c>
      <c r="P85" s="77">
        <v>33.86</v>
      </c>
      <c r="Q85" s="77">
        <v>19.47</v>
      </c>
      <c r="R85" s="80">
        <v>0</v>
      </c>
      <c r="S85" s="80">
        <v>0</v>
      </c>
      <c r="T85" s="78">
        <f>SUMPRODUCT(LTA!F85:AJ85,LTA!F$101:AJ$101,LTA!F$104:AJ$104)</f>
        <v>49.73</v>
      </c>
      <c r="U85" s="78">
        <f>SUMPRODUCT(LTA!F85:AJ85,LTA!F$102:AJ$102,LTA!F$104:AJ$104)</f>
        <v>109.12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81.83</v>
      </c>
      <c r="AB85" s="117">
        <f>-STOA!O85</f>
        <v>-440.61</v>
      </c>
      <c r="AC85">
        <f t="shared" si="3"/>
        <v>13.308466048433631</v>
      </c>
      <c r="AD85">
        <f t="shared" si="4"/>
        <v>573.70786695557149</v>
      </c>
      <c r="AE85">
        <f>'IDT-1'!C85</f>
        <v>0</v>
      </c>
      <c r="AF85" s="26"/>
      <c r="AG85">
        <f t="shared" si="5"/>
        <v>573.70786695557149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6.0658000000000003</v>
      </c>
      <c r="E86">
        <f>GT_NG!Q86</f>
        <v>8.3112711160343391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47.39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678.47596647782098</v>
      </c>
      <c r="P86" s="77">
        <v>33.86</v>
      </c>
      <c r="Q86" s="77">
        <v>19.47</v>
      </c>
      <c r="R86" s="80">
        <v>0</v>
      </c>
      <c r="S86" s="80">
        <v>0</v>
      </c>
      <c r="T86" s="78">
        <f>SUMPRODUCT(LTA!F86:AJ86,LTA!F$101:AJ$101,LTA!F$104:AJ$104)</f>
        <v>56.88</v>
      </c>
      <c r="U86" s="78">
        <f>SUMPRODUCT(LTA!F86:AJ86,LTA!F$102:AJ$102,LTA!F$104:AJ$104)</f>
        <v>109.24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67.459999999999994</v>
      </c>
      <c r="AB86" s="117">
        <f>-STOA!O86</f>
        <v>-440.61</v>
      </c>
      <c r="AC86">
        <f t="shared" si="3"/>
        <v>12.995129135991384</v>
      </c>
      <c r="AD86">
        <f t="shared" si="4"/>
        <v>568.54790845786385</v>
      </c>
      <c r="AE86">
        <f>'IDT-1'!C86</f>
        <v>0</v>
      </c>
      <c r="AF86" s="26"/>
      <c r="AG86">
        <f t="shared" si="5"/>
        <v>568.54790845786385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6.0658000000000003</v>
      </c>
      <c r="E87">
        <f>GT_NG!Q87</f>
        <v>8.3112711160343391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47.39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676.31526018524619</v>
      </c>
      <c r="P87" s="77">
        <v>33.86</v>
      </c>
      <c r="Q87" s="77">
        <v>19.47</v>
      </c>
      <c r="R87" s="80">
        <v>0</v>
      </c>
      <c r="S87" s="80">
        <v>0</v>
      </c>
      <c r="T87" s="78">
        <f>SUMPRODUCT(LTA!F87:AJ87,LTA!F$101:AJ$101,LTA!F$104:AJ$104)</f>
        <v>57.21</v>
      </c>
      <c r="U87" s="78">
        <f>SUMPRODUCT(LTA!F87:AJ87,LTA!F$102:AJ$102,LTA!F$104:AJ$104)</f>
        <v>109.22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14.7</v>
      </c>
      <c r="AB87" s="117">
        <f>-STOA!O87</f>
        <v>-440.61</v>
      </c>
      <c r="AC87">
        <f t="shared" si="3"/>
        <v>12.59662028300575</v>
      </c>
      <c r="AD87">
        <f t="shared" si="4"/>
        <v>533.70571101827488</v>
      </c>
      <c r="AE87">
        <f>'IDT-1'!C87</f>
        <v>0</v>
      </c>
      <c r="AF87" s="26"/>
      <c r="AG87">
        <f t="shared" si="5"/>
        <v>533.70571101827488</v>
      </c>
      <c r="AI87" s="75">
        <f>PXIL!I87</f>
        <v>0</v>
      </c>
      <c r="AJ87" s="75">
        <f>PXIL!O87</f>
        <v>0</v>
      </c>
      <c r="AK87" s="75">
        <f>RTM_IEX!I87</f>
        <v>14.37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6.0658000000000003</v>
      </c>
      <c r="E88">
        <f>GT_NG!Q88</f>
        <v>8.3112711160343391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47.39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676.31526018524619</v>
      </c>
      <c r="P88" s="77">
        <v>33.86</v>
      </c>
      <c r="Q88" s="77">
        <v>19.47</v>
      </c>
      <c r="R88" s="80">
        <v>0</v>
      </c>
      <c r="S88" s="80">
        <v>0</v>
      </c>
      <c r="T88" s="78">
        <f>SUMPRODUCT(LTA!F88:AJ88,LTA!F$101:AJ$101,LTA!F$104:AJ$104)</f>
        <v>57.95</v>
      </c>
      <c r="U88" s="78">
        <f>SUMPRODUCT(LTA!F88:AJ88,LTA!F$102:AJ$102,LTA!F$104:AJ$104)</f>
        <v>109.35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0.33</v>
      </c>
      <c r="AB88" s="117">
        <f>-STOA!O88</f>
        <v>-440.61</v>
      </c>
      <c r="AC88">
        <f t="shared" si="3"/>
        <v>12.562124283005751</v>
      </c>
      <c r="AD88">
        <f t="shared" si="4"/>
        <v>529.82020701827491</v>
      </c>
      <c r="AE88">
        <f>'IDT-1'!C88</f>
        <v>0</v>
      </c>
      <c r="AF88" s="26"/>
      <c r="AG88">
        <f t="shared" si="5"/>
        <v>529.82020701827491</v>
      </c>
      <c r="AI88" s="75">
        <f>PXIL!I88</f>
        <v>0</v>
      </c>
      <c r="AJ88" s="75">
        <f>PXIL!O88</f>
        <v>0</v>
      </c>
      <c r="AK88" s="75">
        <f>RTM_IEX!I88</f>
        <v>23.95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6.0658000000000003</v>
      </c>
      <c r="E89">
        <f>GT_NG!Q89</f>
        <v>8.3112711160343391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48.432240366378316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676.31526018524619</v>
      </c>
      <c r="P89" s="77">
        <v>33.86</v>
      </c>
      <c r="Q89" s="77">
        <v>19.47</v>
      </c>
      <c r="R89" s="80">
        <v>0</v>
      </c>
      <c r="S89" s="80">
        <v>0</v>
      </c>
      <c r="T89" s="78">
        <f>SUMPRODUCT(LTA!F89:AJ89,LTA!F$101:AJ$101,LTA!F$104:AJ$104)</f>
        <v>58.18</v>
      </c>
      <c r="U89" s="78">
        <f>SUMPRODUCT(LTA!F89:AJ89,LTA!F$102:AJ$102,LTA!F$104:AJ$104)</f>
        <v>121.97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0.33</v>
      </c>
      <c r="AB89" s="117">
        <f>-STOA!O89</f>
        <v>-440.61</v>
      </c>
      <c r="AC89">
        <f t="shared" si="3"/>
        <v>12.557919998229877</v>
      </c>
      <c r="AD89">
        <f t="shared" si="4"/>
        <v>529.34665166942909</v>
      </c>
      <c r="AE89">
        <f>'IDT-1'!C89</f>
        <v>0</v>
      </c>
      <c r="AF89" s="26"/>
      <c r="AG89">
        <f t="shared" si="5"/>
        <v>529.34665166942909</v>
      </c>
      <c r="AI89" s="75">
        <f>PXIL!I89</f>
        <v>0</v>
      </c>
      <c r="AJ89" s="75">
        <f>PXIL!O89</f>
        <v>0</v>
      </c>
      <c r="AK89" s="75">
        <f>RTM_IEX!I89</f>
        <v>9.58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6.0658000000000003</v>
      </c>
      <c r="E90">
        <f>GT_NG!Q90</f>
        <v>8.3112711160343391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48.432240366378316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676.31526018524619</v>
      </c>
      <c r="P90" s="77">
        <v>33.86</v>
      </c>
      <c r="Q90" s="77">
        <v>19.47</v>
      </c>
      <c r="R90" s="80">
        <v>0</v>
      </c>
      <c r="S90" s="80">
        <v>0</v>
      </c>
      <c r="T90" s="78">
        <f>SUMPRODUCT(LTA!F90:AJ90,LTA!F$101:AJ$101,LTA!F$104:AJ$104)</f>
        <v>58.54</v>
      </c>
      <c r="U90" s="78">
        <f>SUMPRODUCT(LTA!F90:AJ90,LTA!F$102:AJ$102,LTA!F$104:AJ$104)</f>
        <v>122.34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0.33</v>
      </c>
      <c r="AB90" s="117">
        <f>-STOA!O90</f>
        <v>-440.61</v>
      </c>
      <c r="AC90">
        <f t="shared" si="3"/>
        <v>12.524430635840856</v>
      </c>
      <c r="AD90">
        <f t="shared" si="4"/>
        <v>515.53014103181806</v>
      </c>
      <c r="AE90">
        <f>'IDT-1'!C90</f>
        <v>0</v>
      </c>
      <c r="AF90" s="26"/>
      <c r="AG90">
        <f t="shared" si="5"/>
        <v>515.53014103181806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6.0658000000000003</v>
      </c>
      <c r="E91">
        <f>GT_NG!Q91</f>
        <v>8.3112711160343391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48.432240366378316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676.06701468136657</v>
      </c>
      <c r="P91" s="77">
        <v>33.86</v>
      </c>
      <c r="Q91" s="77">
        <v>19.47</v>
      </c>
      <c r="R91" s="80">
        <v>0</v>
      </c>
      <c r="S91" s="80">
        <v>0</v>
      </c>
      <c r="T91" s="78">
        <f>SUMPRODUCT(LTA!F91:AJ91,LTA!F$101:AJ$101,LTA!F$104:AJ$104)</f>
        <v>59.16</v>
      </c>
      <c r="U91" s="78">
        <f>SUMPRODUCT(LTA!F91:AJ91,LTA!F$102:AJ$102,LTA!F$104:AJ$104)</f>
        <v>122.44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0.33</v>
      </c>
      <c r="AB91" s="117">
        <f>-STOA!O91</f>
        <v>-455.65000000000003</v>
      </c>
      <c r="AC91">
        <f t="shared" si="3"/>
        <v>12.617718475729554</v>
      </c>
      <c r="AD91">
        <f t="shared" si="4"/>
        <v>505.86860768804974</v>
      </c>
      <c r="AE91">
        <f>'IDT-1'!C91</f>
        <v>0</v>
      </c>
      <c r="AF91" s="26"/>
      <c r="AG91">
        <f t="shared" si="5"/>
        <v>505.86860768804974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6.0658000000000003</v>
      </c>
      <c r="E92">
        <f>GT_NG!Q92</f>
        <v>8.3112711160343391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48.432240366378316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676.06684902068639</v>
      </c>
      <c r="P92" s="77">
        <v>33.86</v>
      </c>
      <c r="Q92" s="77">
        <v>19.47</v>
      </c>
      <c r="R92" s="80">
        <v>0</v>
      </c>
      <c r="S92" s="80">
        <v>0</v>
      </c>
      <c r="T92" s="78">
        <f>SUMPRODUCT(LTA!F92:AJ92,LTA!F$101:AJ$101,LTA!F$104:AJ$104)</f>
        <v>63.74</v>
      </c>
      <c r="U92" s="78">
        <f>SUMPRODUCT(LTA!F92:AJ92,LTA!F$102:AJ$102,LTA!F$104:AJ$104)</f>
        <v>118.4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-455.65000000000003</v>
      </c>
      <c r="AC92">
        <f t="shared" si="3"/>
        <v>12.62246901791557</v>
      </c>
      <c r="AD92">
        <f t="shared" si="4"/>
        <v>506.40369148518357</v>
      </c>
      <c r="AE92">
        <f>'IDT-1'!C92</f>
        <v>0</v>
      </c>
      <c r="AF92" s="26"/>
      <c r="AG92">
        <f t="shared" si="5"/>
        <v>506.40369148518357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6.0658000000000003</v>
      </c>
      <c r="E93">
        <f>GT_NG!Q93</f>
        <v>8.3112711160343391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48.432240366378316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630.13549978572996</v>
      </c>
      <c r="P93" s="77">
        <v>33.86</v>
      </c>
      <c r="Q93" s="77">
        <v>19.47</v>
      </c>
      <c r="R93" s="80">
        <v>0</v>
      </c>
      <c r="S93" s="80">
        <v>0</v>
      </c>
      <c r="T93" s="78">
        <f>SUMPRODUCT(LTA!F93:AJ93,LTA!F$101:AJ$101,LTA!F$104:AJ$104)</f>
        <v>63.3</v>
      </c>
      <c r="U93" s="78">
        <f>SUMPRODUCT(LTA!F93:AJ93,LTA!F$102:AJ$102,LTA!F$104:AJ$104)</f>
        <v>118.69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-455.65000000000003</v>
      </c>
      <c r="AC93">
        <f t="shared" si="3"/>
        <v>12.427801144647953</v>
      </c>
      <c r="AD93">
        <f t="shared" si="4"/>
        <v>484.47701012349472</v>
      </c>
      <c r="AE93">
        <f>'IDT-1'!C93</f>
        <v>0</v>
      </c>
      <c r="AF93" s="26"/>
      <c r="AG93">
        <f t="shared" si="5"/>
        <v>484.47701012349472</v>
      </c>
      <c r="AI93" s="75">
        <f>PXIL!I93</f>
        <v>0</v>
      </c>
      <c r="AJ93" s="75">
        <f>PXIL!O93</f>
        <v>0</v>
      </c>
      <c r="AK93" s="75">
        <f>RTM_IEX!I93</f>
        <v>23.96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6.0658000000000003</v>
      </c>
      <c r="E94">
        <f>GT_NG!Q94</f>
        <v>8.3112711160343391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48.432240366378316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629.0594634988887</v>
      </c>
      <c r="P94" s="77">
        <v>33.86</v>
      </c>
      <c r="Q94" s="77">
        <v>19.47</v>
      </c>
      <c r="R94" s="80">
        <v>0</v>
      </c>
      <c r="S94" s="80">
        <v>0</v>
      </c>
      <c r="T94" s="78">
        <f>SUMPRODUCT(LTA!F94:AJ94,LTA!F$101:AJ$101,LTA!F$104:AJ$104)</f>
        <v>62.69</v>
      </c>
      <c r="U94" s="78">
        <f>SUMPRODUCT(LTA!F94:AJ94,LTA!F$102:AJ$102,LTA!F$104:AJ$104)</f>
        <v>118.88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-455.65000000000003</v>
      </c>
      <c r="AC94">
        <f t="shared" si="3"/>
        <v>12.288180025323749</v>
      </c>
      <c r="AD94">
        <f t="shared" si="4"/>
        <v>468.75059495597759</v>
      </c>
      <c r="AE94">
        <f>'IDT-1'!C94</f>
        <v>0</v>
      </c>
      <c r="AF94" s="26"/>
      <c r="AG94">
        <f t="shared" si="5"/>
        <v>468.75059495597759</v>
      </c>
      <c r="AI94" s="75">
        <f>PXIL!I94</f>
        <v>0</v>
      </c>
      <c r="AJ94" s="75">
        <f>PXIL!O94</f>
        <v>0</v>
      </c>
      <c r="AK94" s="75">
        <f>RTM_IEX!I94</f>
        <v>9.59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6.0658000000000003</v>
      </c>
      <c r="E95">
        <f>GT_NG!Q95</f>
        <v>8.3112711160343391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48.432240366378316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592.59058276369967</v>
      </c>
      <c r="P95" s="77">
        <v>33.86</v>
      </c>
      <c r="Q95" s="77">
        <v>19.47</v>
      </c>
      <c r="R95" s="80">
        <v>0</v>
      </c>
      <c r="S95" s="80">
        <v>0</v>
      </c>
      <c r="T95" s="78">
        <f>SUMPRODUCT(LTA!F95:AJ95,LTA!F$101:AJ$101,LTA!F$104:AJ$104)</f>
        <v>62.45</v>
      </c>
      <c r="U95" s="78">
        <f>SUMPRODUCT(LTA!F95:AJ95,LTA!F$102:AJ$102,LTA!F$104:AJ$104)</f>
        <v>119.02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-455.65000000000003</v>
      </c>
      <c r="AC95">
        <f t="shared" si="3"/>
        <v>12.177045874854088</v>
      </c>
      <c r="AD95">
        <f t="shared" si="4"/>
        <v>456.23284837125834</v>
      </c>
      <c r="AE95">
        <f>'IDT-1'!C95</f>
        <v>0</v>
      </c>
      <c r="AF95" s="26"/>
      <c r="AG95">
        <f t="shared" si="5"/>
        <v>456.23284837125834</v>
      </c>
      <c r="AI95" s="75">
        <f>PXIL!I95</f>
        <v>0</v>
      </c>
      <c r="AJ95" s="75">
        <f>PXIL!O95</f>
        <v>0</v>
      </c>
      <c r="AK95" s="75">
        <f>RTM_IEX!I95</f>
        <v>33.53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6.0658000000000003</v>
      </c>
      <c r="E96">
        <f>GT_NG!Q96</f>
        <v>8.5380798274002156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48.432240366378316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593.03463243005797</v>
      </c>
      <c r="P96" s="77">
        <v>33.86</v>
      </c>
      <c r="Q96" s="77">
        <v>19.47</v>
      </c>
      <c r="R96" s="80">
        <v>0</v>
      </c>
      <c r="S96" s="80">
        <v>0</v>
      </c>
      <c r="T96" s="78">
        <f>SUMPRODUCT(LTA!F96:AJ96,LTA!F$101:AJ$101,LTA!F$104:AJ$104)</f>
        <v>62.17</v>
      </c>
      <c r="U96" s="78">
        <f>SUMPRODUCT(LTA!F96:AJ96,LTA!F$102:AJ$102,LTA!F$104:AJ$104)</f>
        <v>119.22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-455.65000000000003</v>
      </c>
      <c r="AC96">
        <f t="shared" si="3"/>
        <v>12.055789428578061</v>
      </c>
      <c r="AD96">
        <f t="shared" si="4"/>
        <v>442.57496319525848</v>
      </c>
      <c r="AE96">
        <f>'IDT-1'!C96</f>
        <v>0</v>
      </c>
      <c r="AF96" s="26"/>
      <c r="AG96">
        <f t="shared" si="5"/>
        <v>442.57496319525848</v>
      </c>
      <c r="AI96" s="75">
        <f>PXIL!I96</f>
        <v>0</v>
      </c>
      <c r="AJ96" s="75">
        <f>PXIL!O96</f>
        <v>0</v>
      </c>
      <c r="AK96" s="75">
        <f>RTM_IEX!I96</f>
        <v>19.16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6.0658000000000003</v>
      </c>
      <c r="E97">
        <f>GT_NG!Q97</f>
        <v>8.5380798274002156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48.432240366378316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589.78742272012414</v>
      </c>
      <c r="P97" s="77">
        <v>33.86</v>
      </c>
      <c r="Q97" s="77">
        <v>19.47</v>
      </c>
      <c r="R97" s="80">
        <v>0</v>
      </c>
      <c r="S97" s="80">
        <v>0</v>
      </c>
      <c r="T97" s="78">
        <f>SUMPRODUCT(LTA!F97:AJ97,LTA!F$101:AJ$101,LTA!F$104:AJ$104)</f>
        <v>61.42</v>
      </c>
      <c r="U97" s="78">
        <f>SUMPRODUCT(LTA!F97:AJ97,LTA!F$102:AJ$102,LTA!F$104:AJ$104)</f>
        <v>119.55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-455.65000000000003</v>
      </c>
      <c r="AC97">
        <f t="shared" si="3"/>
        <v>11.897061983130641</v>
      </c>
      <c r="AD97">
        <f t="shared" si="4"/>
        <v>424.696480930772</v>
      </c>
      <c r="AE97">
        <f>'IDT-1'!C97</f>
        <v>0</v>
      </c>
      <c r="AF97" s="26"/>
      <c r="AG97">
        <f t="shared" si="5"/>
        <v>424.696480930772</v>
      </c>
      <c r="AI97" s="75">
        <f>PXIL!I97</f>
        <v>0</v>
      </c>
      <c r="AJ97" s="75">
        <f>PXIL!O97</f>
        <v>0</v>
      </c>
      <c r="AK97" s="75">
        <f>RTM_IEX!I97</f>
        <v>4.79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6.0658000000000003</v>
      </c>
      <c r="E98">
        <f>GT_NG!Q98</f>
        <v>8.5380798274002156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48.432240366378316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589.77895069822921</v>
      </c>
      <c r="P98" s="77">
        <v>33.86</v>
      </c>
      <c r="Q98" s="77">
        <v>19.47</v>
      </c>
      <c r="R98" s="80">
        <v>0</v>
      </c>
      <c r="S98" s="80">
        <v>0</v>
      </c>
      <c r="T98" s="78">
        <f>SUMPRODUCT(LTA!F98:AJ98,LTA!F$101:AJ$101,LTA!F$104:AJ$104)</f>
        <v>60.88</v>
      </c>
      <c r="U98" s="78">
        <f>SUMPRODUCT(LTA!F98:AJ98,LTA!F$102:AJ$102,LTA!F$104:AJ$104)</f>
        <v>119.92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-455.65000000000003</v>
      </c>
      <c r="AC98">
        <f t="shared" si="3"/>
        <v>11.897730066948943</v>
      </c>
      <c r="AD98">
        <f t="shared" si="4"/>
        <v>414.72734082505877</v>
      </c>
      <c r="AE98">
        <f>'IDT-1'!C98</f>
        <v>0</v>
      </c>
      <c r="AF98" s="26"/>
      <c r="AG98">
        <f t="shared" si="5"/>
        <v>414.72734082505877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0.14032995000000015</v>
      </c>
      <c r="E99">
        <f t="shared" si="6"/>
        <v>0.21289745972154805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1.1416554229310267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15.984146501964398</v>
      </c>
      <c r="P99" s="77">
        <f t="shared" si="6"/>
        <v>0.81290500000000043</v>
      </c>
      <c r="Q99" s="77">
        <f t="shared" si="6"/>
        <v>0.46728000000000053</v>
      </c>
      <c r="R99" s="80">
        <f t="shared" si="6"/>
        <v>0.17137347222222235</v>
      </c>
      <c r="S99" s="80">
        <f t="shared" si="6"/>
        <v>0</v>
      </c>
      <c r="T99" s="78">
        <f t="shared" si="6"/>
        <v>2.1506400000000001</v>
      </c>
      <c r="U99" s="78">
        <f t="shared" si="6"/>
        <v>2.6527949999999993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-1.3585</v>
      </c>
      <c r="AA99" s="117">
        <f t="shared" si="6"/>
        <v>0.84103749999999999</v>
      </c>
      <c r="AB99" s="117">
        <f t="shared" si="6"/>
        <v>-9.0880400000000119</v>
      </c>
      <c r="AC99">
        <f t="shared" si="6"/>
        <v>0.31752966166063684</v>
      </c>
      <c r="AD99">
        <f t="shared" si="6"/>
        <v>13.445665645178563</v>
      </c>
      <c r="AE99">
        <f t="shared" si="6"/>
        <v>0</v>
      </c>
      <c r="AG99">
        <f t="shared" si="6"/>
        <v>13.445665645178563</v>
      </c>
      <c r="AI99">
        <f t="shared" si="6"/>
        <v>0</v>
      </c>
      <c r="AJ99">
        <f t="shared" si="6"/>
        <v>0</v>
      </c>
      <c r="AK99">
        <f t="shared" si="6"/>
        <v>0.29867500000000008</v>
      </c>
      <c r="AL99">
        <f t="shared" si="6"/>
        <v>-0.66400000000000003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44969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7.2216000000000005</v>
      </c>
      <c r="E3">
        <f>GT_NG!T3</f>
        <v>11.850741439741171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405.73387342379579</v>
      </c>
      <c r="P3" s="77">
        <v>14.37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208.76000000000002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-134</v>
      </c>
      <c r="AA3" s="117">
        <f>STOA!J3</f>
        <v>3.44</v>
      </c>
      <c r="AB3" s="117">
        <f>-STOA!P3</f>
        <v>0</v>
      </c>
      <c r="AC3">
        <f>SUMIF(B3:AB3,"&gt;0")*$AC$2-SUMIF(B3:AB3,"&lt;0")*($AC$2/(1-$AC$2))+SUMIF(AI3:AR3,"&gt;0")*$AC$2-SUMIF(AI3:AR3,"&lt;0")*($AC$2/(1-$AC$2))</f>
        <v>7.5041876015054081</v>
      </c>
      <c r="AD3">
        <f>SUM(B3:AB3,AI3:AR3)-AC3</f>
        <v>576.05473439068032</v>
      </c>
      <c r="AE3">
        <f>'IDT-1'!F3</f>
        <v>0</v>
      </c>
      <c r="AF3" s="26"/>
      <c r="AG3">
        <f>SUM(AD3:AF3)</f>
        <v>576.05473439068032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7.2216000000000005</v>
      </c>
      <c r="E4">
        <f>GT_NG!T4</f>
        <v>11.850741439741171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398.9700012187954</v>
      </c>
      <c r="P4" s="77">
        <v>14.37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208.72000000000003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-150</v>
      </c>
      <c r="AA4" s="117">
        <f>STOA!J4</f>
        <v>3.44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7.586363566456531</v>
      </c>
      <c r="AD4">
        <f t="shared" ref="AD4:AD67" si="1">SUM(B4:AB4,AI4:AR4)-AC4</f>
        <v>553.168686220729</v>
      </c>
      <c r="AE4">
        <f>'IDT-1'!F4</f>
        <v>0</v>
      </c>
      <c r="AF4" s="26"/>
      <c r="AG4">
        <f t="shared" ref="AG4:AG67" si="2">SUM(AD4:AF4)</f>
        <v>553.168686220729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7.2216000000000005</v>
      </c>
      <c r="E5">
        <f>GT_NG!T5</f>
        <v>11.850741439741171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399.62217476016338</v>
      </c>
      <c r="P5" s="77">
        <v>14.59</v>
      </c>
      <c r="Q5" s="77">
        <v>7.66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208.64000000000001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-167</v>
      </c>
      <c r="AA5" s="117">
        <f>STOA!J5</f>
        <v>3.44</v>
      </c>
      <c r="AB5" s="117">
        <f>-STOA!P5</f>
        <v>0</v>
      </c>
      <c r="AC5">
        <f t="shared" si="0"/>
        <v>7.744262861497889</v>
      </c>
      <c r="AD5">
        <f t="shared" si="1"/>
        <v>536.80296046705553</v>
      </c>
      <c r="AE5">
        <f>'IDT-1'!F5</f>
        <v>0</v>
      </c>
      <c r="AF5" s="26"/>
      <c r="AG5">
        <f t="shared" si="2"/>
        <v>536.80296046705553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7.2216000000000005</v>
      </c>
      <c r="E6">
        <f>GT_NG!T6</f>
        <v>11.850741439741171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399.62217476016338</v>
      </c>
      <c r="P6" s="77">
        <v>14.59</v>
      </c>
      <c r="Q6" s="77">
        <v>7.66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208.63000000000002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-178</v>
      </c>
      <c r="AA6" s="117">
        <f>STOA!J6</f>
        <v>3.44</v>
      </c>
      <c r="AB6" s="117">
        <f>-STOA!P6</f>
        <v>0</v>
      </c>
      <c r="AC6">
        <f t="shared" si="0"/>
        <v>7.8418342642420376</v>
      </c>
      <c r="AD6">
        <f t="shared" si="1"/>
        <v>525.69538906431137</v>
      </c>
      <c r="AE6">
        <f>'IDT-1'!F6</f>
        <v>0</v>
      </c>
      <c r="AF6" s="26"/>
      <c r="AG6">
        <f t="shared" si="2"/>
        <v>525.69538906431137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7.2216000000000005</v>
      </c>
      <c r="E7">
        <f>GT_NG!T7</f>
        <v>11.850741439741171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391.69152979821797</v>
      </c>
      <c r="P7" s="77">
        <v>14.37</v>
      </c>
      <c r="Q7" s="77">
        <v>7.66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208.73000000000002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-190</v>
      </c>
      <c r="AA7" s="117">
        <f>STOA!J7</f>
        <v>3.44</v>
      </c>
      <c r="AB7" s="117">
        <f>-STOA!P7</f>
        <v>0</v>
      </c>
      <c r="AC7">
        <f t="shared" si="0"/>
        <v>7.8775261188432619</v>
      </c>
      <c r="AD7">
        <f t="shared" si="1"/>
        <v>505.60905224776474</v>
      </c>
      <c r="AE7">
        <f>'IDT-1'!F7</f>
        <v>0</v>
      </c>
      <c r="AF7" s="26"/>
      <c r="AG7">
        <f t="shared" si="2"/>
        <v>505.60905224776474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7.2216000000000005</v>
      </c>
      <c r="E8">
        <f>GT_NG!T8</f>
        <v>11.850741439741171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390.71790427326073</v>
      </c>
      <c r="P8" s="77">
        <v>14.37</v>
      </c>
      <c r="Q8" s="77">
        <v>7.66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208.63000000000002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-201</v>
      </c>
      <c r="AA8" s="117">
        <f>STOA!J8</f>
        <v>3.44</v>
      </c>
      <c r="AB8" s="117">
        <f>-STOA!P8</f>
        <v>0</v>
      </c>
      <c r="AC8">
        <f t="shared" si="0"/>
        <v>7.965737616967786</v>
      </c>
      <c r="AD8">
        <f t="shared" si="1"/>
        <v>493.44721522468291</v>
      </c>
      <c r="AE8">
        <f>'IDT-1'!F8</f>
        <v>0</v>
      </c>
      <c r="AF8" s="26"/>
      <c r="AG8">
        <f t="shared" si="2"/>
        <v>493.44721522468291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7.2216000000000005</v>
      </c>
      <c r="E9">
        <f>GT_NG!T9</f>
        <v>11.850741439741171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389.82225060977174</v>
      </c>
      <c r="P9" s="77">
        <v>14.37</v>
      </c>
      <c r="Q9" s="77">
        <v>7.66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208.65000000000003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-210</v>
      </c>
      <c r="AA9" s="117">
        <f>STOA!J9</f>
        <v>3.44</v>
      </c>
      <c r="AB9" s="117">
        <f>-STOA!P9</f>
        <v>0</v>
      </c>
      <c r="AC9">
        <f t="shared" si="0"/>
        <v>8.0379350124288411</v>
      </c>
      <c r="AD9">
        <f t="shared" si="1"/>
        <v>483.49936416573291</v>
      </c>
      <c r="AE9">
        <f>'IDT-1'!F9</f>
        <v>0</v>
      </c>
      <c r="AF9" s="26"/>
      <c r="AG9">
        <f t="shared" si="2"/>
        <v>483.49936416573291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7.2216000000000005</v>
      </c>
      <c r="E10">
        <f>GT_NG!T10</f>
        <v>11.850741439741171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394.04095033657177</v>
      </c>
      <c r="P10" s="77">
        <v>14.37</v>
      </c>
      <c r="Q10" s="77">
        <v>7.66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209.31000000000003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-218</v>
      </c>
      <c r="AA10" s="117">
        <f>STOA!J10</f>
        <v>3.44</v>
      </c>
      <c r="AB10" s="117">
        <f>-STOA!P10</f>
        <v>0</v>
      </c>
      <c r="AC10">
        <f t="shared" si="0"/>
        <v>8.1518925902022445</v>
      </c>
      <c r="AD10">
        <f t="shared" si="1"/>
        <v>480.26410631475954</v>
      </c>
      <c r="AE10">
        <f>'IDT-1'!F10</f>
        <v>0</v>
      </c>
      <c r="AF10" s="26"/>
      <c r="AG10">
        <f t="shared" si="2"/>
        <v>480.26410631475954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7.2216000000000005</v>
      </c>
      <c r="E11">
        <f>GT_NG!T11</f>
        <v>11.850741439741171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396.23006782958237</v>
      </c>
      <c r="P11" s="77">
        <v>14.37</v>
      </c>
      <c r="Q11" s="77">
        <v>7.66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209.43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-229</v>
      </c>
      <c r="AA11" s="117">
        <f>STOA!J11</f>
        <v>3.44</v>
      </c>
      <c r="AB11" s="117">
        <f>-STOA!P11</f>
        <v>0</v>
      </c>
      <c r="AC11">
        <f t="shared" si="0"/>
        <v>8.2698722268848854</v>
      </c>
      <c r="AD11">
        <f t="shared" si="1"/>
        <v>471.45524417108749</v>
      </c>
      <c r="AE11">
        <f>'IDT-1'!F11</f>
        <v>0</v>
      </c>
      <c r="AF11" s="26"/>
      <c r="AG11">
        <f t="shared" si="2"/>
        <v>471.45524417108749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7.2216000000000005</v>
      </c>
      <c r="E12">
        <f>GT_NG!T12</f>
        <v>11.850741439741171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396.23006782958237</v>
      </c>
      <c r="P12" s="77">
        <v>14.37</v>
      </c>
      <c r="Q12" s="77">
        <v>7.66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191.63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-234</v>
      </c>
      <c r="AA12" s="117">
        <f>STOA!J12</f>
        <v>3.44</v>
      </c>
      <c r="AB12" s="117">
        <f>-STOA!P12</f>
        <v>0</v>
      </c>
      <c r="AC12">
        <f t="shared" si="0"/>
        <v>8.1576228644958615</v>
      </c>
      <c r="AD12">
        <f t="shared" si="1"/>
        <v>448.76749353347645</v>
      </c>
      <c r="AE12">
        <f>'IDT-1'!F12</f>
        <v>0</v>
      </c>
      <c r="AF12" s="26"/>
      <c r="AG12">
        <f t="shared" si="2"/>
        <v>448.76749353347645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7.2216000000000005</v>
      </c>
      <c r="E13">
        <f>GT_NG!T13</f>
        <v>11.901428956592076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394.42112948751833</v>
      </c>
      <c r="P13" s="77">
        <v>14.37</v>
      </c>
      <c r="Q13" s="77">
        <v>7.66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172.93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-179</v>
      </c>
      <c r="AA13" s="117">
        <f>STOA!J13</f>
        <v>3.44</v>
      </c>
      <c r="AB13" s="117">
        <f>-STOA!P13</f>
        <v>0</v>
      </c>
      <c r="AC13">
        <f t="shared" si="0"/>
        <v>7.4892932435132442</v>
      </c>
      <c r="AD13">
        <f t="shared" si="1"/>
        <v>483.97757232924596</v>
      </c>
      <c r="AE13">
        <f>'IDT-1'!F13</f>
        <v>0</v>
      </c>
      <c r="AF13" s="26"/>
      <c r="AG13">
        <f t="shared" si="2"/>
        <v>483.97757232924596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7.2216000000000005</v>
      </c>
      <c r="E14">
        <f>GT_NG!T14</f>
        <v>11.901428956592076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398.04984690236637</v>
      </c>
      <c r="P14" s="77">
        <v>14.37</v>
      </c>
      <c r="Q14" s="77">
        <v>7.66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154.24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-183</v>
      </c>
      <c r="AA14" s="117">
        <f>STOA!J14</f>
        <v>3.44</v>
      </c>
      <c r="AB14" s="117">
        <f>-STOA!P14</f>
        <v>0</v>
      </c>
      <c r="AC14">
        <f t="shared" si="0"/>
        <v>7.3922664668526865</v>
      </c>
      <c r="AD14">
        <f t="shared" si="1"/>
        <v>465.01331652075447</v>
      </c>
      <c r="AE14">
        <f>'IDT-1'!F14</f>
        <v>0</v>
      </c>
      <c r="AF14" s="26"/>
      <c r="AG14">
        <f t="shared" si="2"/>
        <v>465.01331652075447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7.2216000000000005</v>
      </c>
      <c r="E15">
        <f>GT_NG!T15</f>
        <v>11.850741439741171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393.77534401991835</v>
      </c>
      <c r="P15" s="77">
        <v>14.37</v>
      </c>
      <c r="Q15" s="77">
        <v>7.66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154.78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-188</v>
      </c>
      <c r="AA15" s="117">
        <f>STOA!J15</f>
        <v>3.34</v>
      </c>
      <c r="AB15" s="117">
        <f>-STOA!P15</f>
        <v>0</v>
      </c>
      <c r="AC15">
        <f t="shared" si="0"/>
        <v>7.4024674289498336</v>
      </c>
      <c r="AD15">
        <f t="shared" si="1"/>
        <v>456.11792515935849</v>
      </c>
      <c r="AE15">
        <f>'IDT-1'!F15</f>
        <v>0</v>
      </c>
      <c r="AF15" s="26"/>
      <c r="AG15">
        <f t="shared" si="2"/>
        <v>456.11792515935849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7.2216000000000005</v>
      </c>
      <c r="E16">
        <f>GT_NG!T16</f>
        <v>11.850741439741171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393.77534401991835</v>
      </c>
      <c r="P16" s="77">
        <v>14.37</v>
      </c>
      <c r="Q16" s="77">
        <v>7.66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155.07000000000002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-190</v>
      </c>
      <c r="AA16" s="117">
        <f>STOA!J16</f>
        <v>3.34</v>
      </c>
      <c r="AB16" s="117">
        <f>-STOA!P16</f>
        <v>0</v>
      </c>
      <c r="AC16">
        <f t="shared" si="0"/>
        <v>7.4227756839942245</v>
      </c>
      <c r="AD16">
        <f t="shared" si="1"/>
        <v>454.38761690431403</v>
      </c>
      <c r="AE16">
        <f>'IDT-1'!F16</f>
        <v>0</v>
      </c>
      <c r="AF16" s="26"/>
      <c r="AG16">
        <f t="shared" si="2"/>
        <v>454.38761690431403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7.2216000000000005</v>
      </c>
      <c r="E17">
        <f>GT_NG!T17</f>
        <v>11.850741439741171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397.02123146879472</v>
      </c>
      <c r="P17" s="77">
        <v>14.37</v>
      </c>
      <c r="Q17" s="77">
        <v>7.66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154.17000000000002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-191</v>
      </c>
      <c r="AA17" s="117">
        <f>STOA!J17</f>
        <v>3.34</v>
      </c>
      <c r="AB17" s="117">
        <f>-STOA!P17</f>
        <v>0</v>
      </c>
      <c r="AC17">
        <f t="shared" si="0"/>
        <v>7.4522976210665313</v>
      </c>
      <c r="AD17">
        <f t="shared" si="1"/>
        <v>455.70398241611815</v>
      </c>
      <c r="AE17">
        <f>'IDT-1'!F17</f>
        <v>0</v>
      </c>
      <c r="AF17" s="26"/>
      <c r="AG17">
        <f t="shared" si="2"/>
        <v>455.70398241611815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7.2216000000000005</v>
      </c>
      <c r="E18">
        <f>GT_NG!T18</f>
        <v>11.850741439741171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398.05968043879471</v>
      </c>
      <c r="P18" s="77">
        <v>14.37</v>
      </c>
      <c r="Q18" s="77">
        <v>7.66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174.02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-190</v>
      </c>
      <c r="AA18" s="117">
        <f>STOA!J18</f>
        <v>3.34</v>
      </c>
      <c r="AB18" s="117">
        <f>-STOA!P18</f>
        <v>0</v>
      </c>
      <c r="AC18">
        <f t="shared" si="0"/>
        <v>7.6272378444803373</v>
      </c>
      <c r="AD18">
        <f t="shared" si="1"/>
        <v>477.41749116270432</v>
      </c>
      <c r="AE18">
        <f>'IDT-1'!F18</f>
        <v>0</v>
      </c>
      <c r="AF18" s="26"/>
      <c r="AG18">
        <f t="shared" si="2"/>
        <v>477.41749116270432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7.2216000000000005</v>
      </c>
      <c r="E19">
        <f>GT_NG!T19</f>
        <v>11.850741439741171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392.32541710616709</v>
      </c>
      <c r="P19" s="77">
        <v>14.37</v>
      </c>
      <c r="Q19" s="77">
        <v>7.66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194.49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-245</v>
      </c>
      <c r="AA19" s="117">
        <f>STOA!J19</f>
        <v>3.34</v>
      </c>
      <c r="AB19" s="117">
        <f>-STOA!P19</f>
        <v>0</v>
      </c>
      <c r="AC19">
        <f t="shared" si="0"/>
        <v>8.2452093408739575</v>
      </c>
      <c r="AD19">
        <f t="shared" si="1"/>
        <v>436.53525633368315</v>
      </c>
      <c r="AE19">
        <f>'IDT-1'!F19</f>
        <v>0</v>
      </c>
      <c r="AF19" s="26"/>
      <c r="AG19">
        <f t="shared" si="2"/>
        <v>436.53525633368315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7.2216000000000005</v>
      </c>
      <c r="E20">
        <f>GT_NG!T20</f>
        <v>11.53442259761839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392.32504741961992</v>
      </c>
      <c r="P20" s="77">
        <v>14.37</v>
      </c>
      <c r="Q20" s="77">
        <v>7.66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213.81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-236</v>
      </c>
      <c r="AA20" s="117">
        <f>STOA!J20</f>
        <v>3.34</v>
      </c>
      <c r="AB20" s="117">
        <f>-STOA!P20</f>
        <v>0</v>
      </c>
      <c r="AC20">
        <f t="shared" si="0"/>
        <v>8.3325353341219017</v>
      </c>
      <c r="AD20">
        <f t="shared" si="1"/>
        <v>464.45124181176516</v>
      </c>
      <c r="AE20">
        <f>'IDT-1'!F20</f>
        <v>0</v>
      </c>
      <c r="AF20" s="26"/>
      <c r="AG20">
        <f t="shared" si="2"/>
        <v>464.45124181176516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7.2216000000000005</v>
      </c>
      <c r="E21">
        <f>GT_NG!T21</f>
        <v>11.53442259761839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397.81738683086081</v>
      </c>
      <c r="P21" s="77">
        <v>14.37</v>
      </c>
      <c r="Q21" s="77">
        <v>7.66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214.48000000000002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-231</v>
      </c>
      <c r="AA21" s="117">
        <f>STOA!J21</f>
        <v>3.34</v>
      </c>
      <c r="AB21" s="117">
        <f>-STOA!P21</f>
        <v>0</v>
      </c>
      <c r="AC21">
        <f t="shared" si="0"/>
        <v>8.3423732833298452</v>
      </c>
      <c r="AD21">
        <f t="shared" si="1"/>
        <v>475.6037432737981</v>
      </c>
      <c r="AE21">
        <f>'IDT-1'!F21</f>
        <v>0</v>
      </c>
      <c r="AF21" s="26"/>
      <c r="AG21">
        <f t="shared" si="2"/>
        <v>475.6037432737981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7.2216000000000005</v>
      </c>
      <c r="E22">
        <f>GT_NG!T22</f>
        <v>11.53442259761839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388.75382377423546</v>
      </c>
      <c r="P22" s="77">
        <v>14.37</v>
      </c>
      <c r="Q22" s="77">
        <v>7.66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215.15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-224</v>
      </c>
      <c r="AA22" s="117">
        <f>STOA!J22</f>
        <v>3.34</v>
      </c>
      <c r="AB22" s="117">
        <f>-STOA!P22</f>
        <v>0</v>
      </c>
      <c r="AC22">
        <f t="shared" si="0"/>
        <v>8.2063630357761745</v>
      </c>
      <c r="AD22">
        <f t="shared" si="1"/>
        <v>474.34619046472642</v>
      </c>
      <c r="AE22">
        <f>'IDT-1'!F22</f>
        <v>0</v>
      </c>
      <c r="AF22" s="26"/>
      <c r="AG22">
        <f t="shared" si="2"/>
        <v>474.34619046472642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7.2216000000000005</v>
      </c>
      <c r="E23">
        <f>GT_NG!T23</f>
        <v>11.53442259761839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58.522707128648754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451.88689211101803</v>
      </c>
      <c r="P23" s="77">
        <v>37.21</v>
      </c>
      <c r="Q23" s="77">
        <v>23.510000000000005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221.56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-317</v>
      </c>
      <c r="AA23" s="117">
        <f>STOA!J23</f>
        <v>3.34</v>
      </c>
      <c r="AB23" s="117">
        <f>-STOA!P23</f>
        <v>0</v>
      </c>
      <c r="AC23">
        <f t="shared" si="0"/>
        <v>10.237391896704027</v>
      </c>
      <c r="AD23">
        <f t="shared" si="1"/>
        <v>516.28822994058112</v>
      </c>
      <c r="AE23">
        <f>'IDT-1'!F23</f>
        <v>0</v>
      </c>
      <c r="AF23" s="26"/>
      <c r="AG23">
        <f t="shared" si="2"/>
        <v>516.28822994058112</v>
      </c>
      <c r="AI23" s="75">
        <f>PXIL!J23</f>
        <v>0</v>
      </c>
      <c r="AJ23" s="75">
        <f>PXIL!P23</f>
        <v>0</v>
      </c>
      <c r="AK23" s="75">
        <f>RTM_IEX!J23</f>
        <v>28.74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7.2216000000000005</v>
      </c>
      <c r="E24">
        <f>GT_NG!T24</f>
        <v>11.53442259761839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58.522707128648754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508.94070497982295</v>
      </c>
      <c r="P24" s="77">
        <v>37.21</v>
      </c>
      <c r="Q24" s="77">
        <v>23.510000000000005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222.4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-294</v>
      </c>
      <c r="AA24" s="117">
        <f>STOA!J24</f>
        <v>3.34</v>
      </c>
      <c r="AB24" s="117">
        <f>-STOA!P24</f>
        <v>0</v>
      </c>
      <c r="AC24">
        <f t="shared" si="0"/>
        <v>10.387407919683167</v>
      </c>
      <c r="AD24">
        <f t="shared" si="1"/>
        <v>557.29202678640695</v>
      </c>
      <c r="AE24">
        <f>'IDT-1'!F24</f>
        <v>0</v>
      </c>
      <c r="AF24" s="26"/>
      <c r="AG24">
        <f t="shared" si="2"/>
        <v>557.29202678640695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7.2216000000000005</v>
      </c>
      <c r="E25">
        <f>GT_NG!T25</f>
        <v>11.53442259761839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55.69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561.00581176741878</v>
      </c>
      <c r="P25" s="77">
        <v>37.21</v>
      </c>
      <c r="Q25" s="77">
        <v>23.51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223.10999999999999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-275</v>
      </c>
      <c r="AA25" s="117">
        <f>STOA!J25</f>
        <v>3.34</v>
      </c>
      <c r="AB25" s="117">
        <f>-STOA!P25</f>
        <v>0</v>
      </c>
      <c r="AC25">
        <f t="shared" si="0"/>
        <v>10.951194821992635</v>
      </c>
      <c r="AD25">
        <f t="shared" si="1"/>
        <v>592.67063954304456</v>
      </c>
      <c r="AE25">
        <f>'IDT-1'!F25</f>
        <v>0</v>
      </c>
      <c r="AF25" s="26"/>
      <c r="AG25">
        <f t="shared" si="2"/>
        <v>592.67063954304456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-44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7.2216000000000005</v>
      </c>
      <c r="E26">
        <f>GT_NG!T26</f>
        <v>11.53442259761839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649.45677651857488</v>
      </c>
      <c r="P26" s="77">
        <v>37.21</v>
      </c>
      <c r="Q26" s="77">
        <v>23.51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272.79999999999995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-508</v>
      </c>
      <c r="AA26" s="117">
        <f>STOA!J26</f>
        <v>3.34</v>
      </c>
      <c r="AB26" s="117">
        <f>-STOA!P26</f>
        <v>0</v>
      </c>
      <c r="AC26">
        <f t="shared" si="0"/>
        <v>14.515185413497722</v>
      </c>
      <c r="AD26">
        <f t="shared" si="1"/>
        <v>614.42761370269545</v>
      </c>
      <c r="AE26">
        <f>'IDT-1'!F26</f>
        <v>0</v>
      </c>
      <c r="AF26" s="26"/>
      <c r="AG26">
        <f t="shared" si="2"/>
        <v>614.42761370269545</v>
      </c>
      <c r="AI26" s="75">
        <f>PXIL!J26</f>
        <v>0</v>
      </c>
      <c r="AJ26" s="75">
        <f>PXIL!P26</f>
        <v>0</v>
      </c>
      <c r="AK26" s="75">
        <f>RTM_IEX!J26</f>
        <v>62.27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7.2216000000000005</v>
      </c>
      <c r="E27">
        <f>GT_NG!T27</f>
        <v>11.850741439741171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653.6890560264402</v>
      </c>
      <c r="P27" s="77">
        <v>37.21</v>
      </c>
      <c r="Q27" s="77">
        <v>23.51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274.42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-479</v>
      </c>
      <c r="AA27" s="117">
        <f>STOA!J27</f>
        <v>3.32</v>
      </c>
      <c r="AB27" s="117">
        <f>-STOA!P27</f>
        <v>0</v>
      </c>
      <c r="AC27">
        <f t="shared" si="0"/>
        <v>14.345707380833955</v>
      </c>
      <c r="AD27">
        <f t="shared" si="1"/>
        <v>653.59569008534766</v>
      </c>
      <c r="AE27">
        <f>'IDT-1'!F27</f>
        <v>0</v>
      </c>
      <c r="AF27" s="26"/>
      <c r="AG27">
        <f t="shared" si="2"/>
        <v>653.59569008534766</v>
      </c>
      <c r="AI27" s="75">
        <f>PXIL!J27</f>
        <v>0</v>
      </c>
      <c r="AJ27" s="75">
        <f>PXIL!P27</f>
        <v>0</v>
      </c>
      <c r="AK27" s="75">
        <f>RTM_IEX!J27</f>
        <v>66.12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7.2216000000000005</v>
      </c>
      <c r="E28">
        <f>GT_NG!T28</f>
        <v>11.53442259761839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659.58971022668959</v>
      </c>
      <c r="P28" s="77">
        <v>37.21</v>
      </c>
      <c r="Q28" s="77">
        <v>23.51</v>
      </c>
      <c r="R28" s="80">
        <v>0.06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267.71999999999997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-451</v>
      </c>
      <c r="AA28" s="117">
        <f>STOA!J28</f>
        <v>3.32</v>
      </c>
      <c r="AB28" s="117">
        <f>-STOA!P28</f>
        <v>0</v>
      </c>
      <c r="AC28">
        <f t="shared" si="0"/>
        <v>14.072693961363999</v>
      </c>
      <c r="AD28">
        <f t="shared" si="1"/>
        <v>679.0930388629439</v>
      </c>
      <c r="AE28">
        <f>'IDT-1'!F28</f>
        <v>0</v>
      </c>
      <c r="AF28" s="26"/>
      <c r="AG28">
        <f t="shared" si="2"/>
        <v>679.0930388629439</v>
      </c>
      <c r="AI28" s="75">
        <f>PXIL!J28</f>
        <v>0</v>
      </c>
      <c r="AJ28" s="75">
        <f>PXIL!P28</f>
        <v>0</v>
      </c>
      <c r="AK28" s="75">
        <f>RTM_IEX!J28</f>
        <v>64.400000000000006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7.2216000000000005</v>
      </c>
      <c r="E29">
        <f>GT_NG!T29</f>
        <v>11.53442259761839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675.52356860406121</v>
      </c>
      <c r="P29" s="77">
        <v>37.21</v>
      </c>
      <c r="Q29" s="77">
        <v>23.51</v>
      </c>
      <c r="R29" s="80">
        <v>0.06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268.19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-417</v>
      </c>
      <c r="AA29" s="117">
        <f>STOA!J29</f>
        <v>3.32</v>
      </c>
      <c r="AB29" s="117">
        <f>-STOA!P29</f>
        <v>0</v>
      </c>
      <c r="AC29">
        <f t="shared" si="0"/>
        <v>13.873743579330229</v>
      </c>
      <c r="AD29">
        <f t="shared" si="1"/>
        <v>724.98584762234941</v>
      </c>
      <c r="AE29">
        <f>'IDT-1'!F29</f>
        <v>0</v>
      </c>
      <c r="AF29" s="26"/>
      <c r="AG29">
        <f t="shared" si="2"/>
        <v>724.98584762234941</v>
      </c>
      <c r="AI29" s="75">
        <f>PXIL!J29</f>
        <v>0</v>
      </c>
      <c r="AJ29" s="75">
        <f>PXIL!P29</f>
        <v>0</v>
      </c>
      <c r="AK29" s="75">
        <f>RTM_IEX!J29</f>
        <v>59.69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7.2216000000000005</v>
      </c>
      <c r="E30">
        <f>GT_NG!T30</f>
        <v>11.53442259761839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694.73870760816123</v>
      </c>
      <c r="P30" s="77">
        <v>37.21</v>
      </c>
      <c r="Q30" s="77">
        <v>23.51</v>
      </c>
      <c r="R30" s="80">
        <v>4.03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268.76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-396</v>
      </c>
      <c r="AA30" s="117">
        <f>STOA!J30</f>
        <v>3.32</v>
      </c>
      <c r="AB30" s="117">
        <f>-STOA!P30</f>
        <v>0</v>
      </c>
      <c r="AC30">
        <f t="shared" si="0"/>
        <v>13.908052124600205</v>
      </c>
      <c r="AD30">
        <f t="shared" si="1"/>
        <v>771.03667808117939</v>
      </c>
      <c r="AE30">
        <f>'IDT-1'!F30</f>
        <v>0</v>
      </c>
      <c r="AF30" s="26"/>
      <c r="AG30">
        <f t="shared" si="2"/>
        <v>771.03667808117939</v>
      </c>
      <c r="AI30" s="75">
        <f>PXIL!J30</f>
        <v>0</v>
      </c>
      <c r="AJ30" s="75">
        <f>PXIL!P30</f>
        <v>0</v>
      </c>
      <c r="AK30" s="75">
        <f>RTM_IEX!J30</f>
        <v>61.02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7.2216000000000005</v>
      </c>
      <c r="E31">
        <f>GT_NG!T31</f>
        <v>11.53442259761839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715.45946477466123</v>
      </c>
      <c r="P31" s="77">
        <v>37.21</v>
      </c>
      <c r="Q31" s="77">
        <v>23.51</v>
      </c>
      <c r="R31" s="80">
        <v>11.700000000000001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271.94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-356</v>
      </c>
      <c r="AA31" s="117">
        <f>STOA!J31</f>
        <v>3.32</v>
      </c>
      <c r="AB31" s="117">
        <f>-STOA!P31</f>
        <v>0</v>
      </c>
      <c r="AC31">
        <f t="shared" si="0"/>
        <v>13.892349686777596</v>
      </c>
      <c r="AD31">
        <f t="shared" si="1"/>
        <v>849.62313768550223</v>
      </c>
      <c r="AE31">
        <f>'IDT-1'!F31</f>
        <v>0</v>
      </c>
      <c r="AF31" s="26"/>
      <c r="AG31">
        <f t="shared" si="2"/>
        <v>849.62313768550223</v>
      </c>
      <c r="AI31" s="75">
        <f>PXIL!J31</f>
        <v>0</v>
      </c>
      <c r="AJ31" s="75">
        <f>PXIL!P31</f>
        <v>0</v>
      </c>
      <c r="AK31" s="75">
        <f>RTM_IEX!J31</f>
        <v>68.02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7.2216000000000005</v>
      </c>
      <c r="E32">
        <f>GT_NG!T32</f>
        <v>11.53442259761839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733.82241011456108</v>
      </c>
      <c r="P32" s="77">
        <v>37.21</v>
      </c>
      <c r="Q32" s="77">
        <v>23.51</v>
      </c>
      <c r="R32" s="80">
        <v>11.7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272.14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-304</v>
      </c>
      <c r="AA32" s="117">
        <f>STOA!J32</f>
        <v>3.32</v>
      </c>
      <c r="AB32" s="117">
        <f>-STOA!P32</f>
        <v>0</v>
      </c>
      <c r="AC32">
        <f t="shared" si="0"/>
        <v>13.522232974614559</v>
      </c>
      <c r="AD32">
        <f t="shared" si="1"/>
        <v>912.3961997375651</v>
      </c>
      <c r="AE32">
        <f>'IDT-1'!F32</f>
        <v>0</v>
      </c>
      <c r="AF32" s="26"/>
      <c r="AG32">
        <f t="shared" si="2"/>
        <v>912.3961997375651</v>
      </c>
      <c r="AI32" s="75">
        <f>PXIL!J32</f>
        <v>0</v>
      </c>
      <c r="AJ32" s="75">
        <f>PXIL!P32</f>
        <v>0</v>
      </c>
      <c r="AK32" s="75">
        <f>RTM_IEX!J32</f>
        <v>56.53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7.2216000000000005</v>
      </c>
      <c r="E33">
        <f>GT_NG!T33</f>
        <v>11.53442259761839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736.705707533961</v>
      </c>
      <c r="P33" s="77">
        <v>37.21</v>
      </c>
      <c r="Q33" s="77">
        <v>23.51</v>
      </c>
      <c r="R33" s="80">
        <v>11.7</v>
      </c>
      <c r="S33" s="80">
        <v>0</v>
      </c>
      <c r="T33" s="78">
        <f>SUMPRODUCT(LTA!F33:AJ33,LTA!F$101:AJ$101,LTA!F$105:AJ$105)</f>
        <v>6.07</v>
      </c>
      <c r="U33" s="78">
        <f>SUMPRODUCT(LTA!F33:AJ33,LTA!F$102:AJ$102,LTA!F$105:AJ$105)</f>
        <v>281.59999999999997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-256</v>
      </c>
      <c r="AA33" s="117">
        <f>STOA!J33</f>
        <v>3.32</v>
      </c>
      <c r="AB33" s="117">
        <f>-STOA!P33</f>
        <v>0</v>
      </c>
      <c r="AC33">
        <f t="shared" si="0"/>
        <v>13.161319870839904</v>
      </c>
      <c r="AD33">
        <f t="shared" si="1"/>
        <v>968.1704102607398</v>
      </c>
      <c r="AE33">
        <f>'IDT-1'!F33</f>
        <v>0</v>
      </c>
      <c r="AF33" s="26"/>
      <c r="AG33">
        <f t="shared" si="2"/>
        <v>968.1704102607398</v>
      </c>
      <c r="AI33" s="75">
        <f>PXIL!J33</f>
        <v>0</v>
      </c>
      <c r="AJ33" s="75">
        <f>PXIL!P33</f>
        <v>0</v>
      </c>
      <c r="AK33" s="75">
        <f>RTM_IEX!J33</f>
        <v>48.86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7.2216000000000005</v>
      </c>
      <c r="E34">
        <f>GT_NG!T34</f>
        <v>11.53442259761839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736.705707533961</v>
      </c>
      <c r="P34" s="77">
        <v>37.21</v>
      </c>
      <c r="Q34" s="77">
        <v>23.51</v>
      </c>
      <c r="R34" s="80">
        <v>11.7</v>
      </c>
      <c r="S34" s="80">
        <v>0</v>
      </c>
      <c r="T34" s="78">
        <f>SUMPRODUCT(LTA!F34:AJ34,LTA!F$101:AJ$101,LTA!F$105:AJ$105)</f>
        <v>13.68</v>
      </c>
      <c r="U34" s="78">
        <f>SUMPRODUCT(LTA!F34:AJ34,LTA!F$102:AJ$102,LTA!F$105:AJ$105)</f>
        <v>292.04000000000002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-231</v>
      </c>
      <c r="AA34" s="117">
        <f>STOA!J34</f>
        <v>3.32</v>
      </c>
      <c r="AB34" s="117">
        <f>-STOA!P34</f>
        <v>0</v>
      </c>
      <c r="AC34">
        <f t="shared" si="0"/>
        <v>13.18251068278502</v>
      </c>
      <c r="AD34">
        <f t="shared" si="1"/>
        <v>1020.7792194487945</v>
      </c>
      <c r="AE34">
        <f>'IDT-1'!F34</f>
        <v>0</v>
      </c>
      <c r="AF34" s="26"/>
      <c r="AG34">
        <f t="shared" si="2"/>
        <v>1020.7792194487945</v>
      </c>
      <c r="AI34" s="75">
        <f>PXIL!J34</f>
        <v>0</v>
      </c>
      <c r="AJ34" s="75">
        <f>PXIL!P34</f>
        <v>0</v>
      </c>
      <c r="AK34" s="75">
        <f>RTM_IEX!J34</f>
        <v>58.44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7.2216000000000005</v>
      </c>
      <c r="E35">
        <f>GT_NG!T35</f>
        <v>11.53442259761839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736.705707533961</v>
      </c>
      <c r="P35" s="77">
        <v>37.21</v>
      </c>
      <c r="Q35" s="77">
        <v>23.51</v>
      </c>
      <c r="R35" s="80">
        <v>15.2</v>
      </c>
      <c r="S35" s="80">
        <v>0</v>
      </c>
      <c r="T35" s="78">
        <f>SUMPRODUCT(LTA!F35:AJ35,LTA!F$101:AJ$101,LTA!F$105:AJ$105)</f>
        <v>24.05</v>
      </c>
      <c r="U35" s="78">
        <f>SUMPRODUCT(LTA!F35:AJ35,LTA!F$102:AJ$102,LTA!F$105:AJ$105)</f>
        <v>303.20000000000005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-220</v>
      </c>
      <c r="AA35" s="117">
        <f>STOA!J35</f>
        <v>3.32</v>
      </c>
      <c r="AB35" s="117">
        <f>-STOA!P35</f>
        <v>0</v>
      </c>
      <c r="AC35">
        <f t="shared" si="0"/>
        <v>13.04375528004087</v>
      </c>
      <c r="AD35">
        <f t="shared" si="1"/>
        <v>1027.2479748515386</v>
      </c>
      <c r="AE35">
        <f>'IDT-1'!F35</f>
        <v>0</v>
      </c>
      <c r="AF35" s="26"/>
      <c r="AG35">
        <f t="shared" si="2"/>
        <v>1027.2479748515386</v>
      </c>
      <c r="AI35" s="75">
        <f>PXIL!J35</f>
        <v>0</v>
      </c>
      <c r="AJ35" s="75">
        <f>PXIL!P35</f>
        <v>0</v>
      </c>
      <c r="AK35" s="75">
        <f>RTM_IEX!J35</f>
        <v>28.74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7.2216000000000005</v>
      </c>
      <c r="E36">
        <f>GT_NG!T36</f>
        <v>11.53442259761839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736.705707533961</v>
      </c>
      <c r="P36" s="77">
        <v>37.21</v>
      </c>
      <c r="Q36" s="77">
        <v>23.51</v>
      </c>
      <c r="R36" s="80">
        <v>15.2</v>
      </c>
      <c r="S36" s="80">
        <v>0</v>
      </c>
      <c r="T36" s="78">
        <f>SUMPRODUCT(LTA!F36:AJ36,LTA!F$101:AJ$101,LTA!F$105:AJ$105)</f>
        <v>40.76</v>
      </c>
      <c r="U36" s="78">
        <f>SUMPRODUCT(LTA!F36:AJ36,LTA!F$102:AJ$102,LTA!F$105:AJ$105)</f>
        <v>315.35000000000002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-204</v>
      </c>
      <c r="AA36" s="117">
        <f>STOA!J36</f>
        <v>3.32</v>
      </c>
      <c r="AB36" s="117">
        <f>-STOA!P36</f>
        <v>0</v>
      </c>
      <c r="AC36">
        <f t="shared" si="0"/>
        <v>13.155673239685745</v>
      </c>
      <c r="AD36">
        <f t="shared" si="1"/>
        <v>1071.9960568918937</v>
      </c>
      <c r="AE36">
        <f>'IDT-1'!F36</f>
        <v>-8</v>
      </c>
      <c r="AF36" s="26"/>
      <c r="AG36">
        <f t="shared" si="2"/>
        <v>1063.9960568918937</v>
      </c>
      <c r="AI36" s="75">
        <f>PXIL!J36</f>
        <v>0</v>
      </c>
      <c r="AJ36" s="75">
        <f>PXIL!P36</f>
        <v>0</v>
      </c>
      <c r="AK36" s="75">
        <f>RTM_IEX!J36</f>
        <v>28.74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7.2216000000000005</v>
      </c>
      <c r="E37">
        <f>GT_NG!T37</f>
        <v>11.53442259761839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736.705707533961</v>
      </c>
      <c r="P37" s="77">
        <v>37.21</v>
      </c>
      <c r="Q37" s="77">
        <v>23.51</v>
      </c>
      <c r="R37" s="80">
        <v>15.2</v>
      </c>
      <c r="S37" s="80">
        <v>0</v>
      </c>
      <c r="T37" s="78">
        <f>SUMPRODUCT(LTA!F37:AJ37,LTA!F$101:AJ$101,LTA!F$105:AJ$105)</f>
        <v>52.4</v>
      </c>
      <c r="U37" s="78">
        <f>SUMPRODUCT(LTA!F37:AJ37,LTA!F$102:AJ$102,LTA!F$105:AJ$105)</f>
        <v>327.98999999999995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-220</v>
      </c>
      <c r="AA37" s="117">
        <f>STOA!J37</f>
        <v>3.32</v>
      </c>
      <c r="AB37" s="117">
        <f>-STOA!P37</f>
        <v>0</v>
      </c>
      <c r="AC37">
        <f t="shared" si="0"/>
        <v>13.51138728004087</v>
      </c>
      <c r="AD37">
        <f t="shared" si="1"/>
        <v>1079.9203428515384</v>
      </c>
      <c r="AE37">
        <f>'IDT-1'!F37</f>
        <v>0</v>
      </c>
      <c r="AF37" s="26"/>
      <c r="AG37">
        <f t="shared" si="2"/>
        <v>1079.9203428515384</v>
      </c>
      <c r="AI37" s="75">
        <f>PXIL!J37</f>
        <v>0</v>
      </c>
      <c r="AJ37" s="75">
        <f>PXIL!P37</f>
        <v>0</v>
      </c>
      <c r="AK37" s="75">
        <f>RTM_IEX!J37</f>
        <v>28.74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7.2216000000000005</v>
      </c>
      <c r="E38">
        <f>GT_NG!T38</f>
        <v>11.53442259761839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714.8516159962611</v>
      </c>
      <c r="P38" s="77">
        <v>37.21</v>
      </c>
      <c r="Q38" s="77">
        <v>23.51</v>
      </c>
      <c r="R38" s="80">
        <v>15.2</v>
      </c>
      <c r="S38" s="80">
        <v>0</v>
      </c>
      <c r="T38" s="78">
        <f>SUMPRODUCT(LTA!F38:AJ38,LTA!F$101:AJ$101,LTA!F$105:AJ$105)</f>
        <v>66.930000000000007</v>
      </c>
      <c r="U38" s="78">
        <f>SUMPRODUCT(LTA!F38:AJ38,LTA!F$102:AJ$102,LTA!F$105:AJ$105)</f>
        <v>339.55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-182</v>
      </c>
      <c r="AA38" s="117">
        <f>STOA!J38</f>
        <v>3.32</v>
      </c>
      <c r="AB38" s="117">
        <f>-STOA!P38</f>
        <v>0</v>
      </c>
      <c r="AC38">
        <f t="shared" si="0"/>
        <v>13.211294428665688</v>
      </c>
      <c r="AD38">
        <f t="shared" si="1"/>
        <v>1122.4563441652137</v>
      </c>
      <c r="AE38">
        <f>'IDT-1'!F38</f>
        <v>-29</v>
      </c>
      <c r="AF38" s="26"/>
      <c r="AG38">
        <f t="shared" si="2"/>
        <v>1093.4563441652137</v>
      </c>
      <c r="AI38" s="75">
        <f>PXIL!J38</f>
        <v>0</v>
      </c>
      <c r="AJ38" s="75">
        <f>PXIL!P38</f>
        <v>0</v>
      </c>
      <c r="AK38" s="75">
        <f>RTM_IEX!J38</f>
        <v>28.74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7.2216000000000005</v>
      </c>
      <c r="E39">
        <f>GT_NG!T39</f>
        <v>11.439878150096925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690.94555231326137</v>
      </c>
      <c r="P39" s="77">
        <v>37.21</v>
      </c>
      <c r="Q39" s="77">
        <v>23.51</v>
      </c>
      <c r="R39" s="80">
        <v>15.2</v>
      </c>
      <c r="S39" s="80">
        <v>0</v>
      </c>
      <c r="T39" s="78">
        <f>SUMPRODUCT(LTA!F39:AJ39,LTA!F$101:AJ$101,LTA!F$105:AJ$105)</f>
        <v>78.27</v>
      </c>
      <c r="U39" s="78">
        <f>SUMPRODUCT(LTA!F39:AJ39,LTA!F$102:AJ$102,LTA!F$105:AJ$105)</f>
        <v>347.65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-93</v>
      </c>
      <c r="AA39" s="117">
        <f>STOA!J39</f>
        <v>3.32</v>
      </c>
      <c r="AB39" s="117">
        <f>-STOA!P39</f>
        <v>0</v>
      </c>
      <c r="AC39">
        <f t="shared" si="0"/>
        <v>12.381007727641716</v>
      </c>
      <c r="AD39">
        <f t="shared" si="1"/>
        <v>1207.7260227357165</v>
      </c>
      <c r="AE39">
        <f>'IDT-1'!F39</f>
        <v>-58</v>
      </c>
      <c r="AF39" s="26"/>
      <c r="AG39">
        <f t="shared" si="2"/>
        <v>1149.7260227357165</v>
      </c>
      <c r="AI39" s="75">
        <f>PXIL!J39</f>
        <v>0</v>
      </c>
      <c r="AJ39" s="75">
        <f>PXIL!P39</f>
        <v>0</v>
      </c>
      <c r="AK39" s="75">
        <f>RTM_IEX!J39</f>
        <v>28.74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7.2216000000000005</v>
      </c>
      <c r="E40">
        <f>GT_NG!T40</f>
        <v>11.439878150096925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677.12659022796129</v>
      </c>
      <c r="P40" s="77">
        <v>37.21</v>
      </c>
      <c r="Q40" s="77">
        <v>23.51</v>
      </c>
      <c r="R40" s="80">
        <v>15.2</v>
      </c>
      <c r="S40" s="80">
        <v>0</v>
      </c>
      <c r="T40" s="78">
        <f>SUMPRODUCT(LTA!F40:AJ40,LTA!F$101:AJ$101,LTA!F$105:AJ$105)</f>
        <v>87.64</v>
      </c>
      <c r="U40" s="78">
        <f>SUMPRODUCT(LTA!F40:AJ40,LTA!F$102:AJ$102,LTA!F$105:AJ$105)</f>
        <v>358.03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-30</v>
      </c>
      <c r="AA40" s="117">
        <f>STOA!J40</f>
        <v>3.32</v>
      </c>
      <c r="AB40" s="117">
        <f>-STOA!P40</f>
        <v>0</v>
      </c>
      <c r="AC40">
        <f t="shared" si="0"/>
        <v>11.873878827392772</v>
      </c>
      <c r="AD40">
        <f t="shared" si="1"/>
        <v>1277.1641895506655</v>
      </c>
      <c r="AE40">
        <f>'IDT-1'!F40</f>
        <v>-68</v>
      </c>
      <c r="AF40" s="26"/>
      <c r="AG40">
        <f t="shared" si="2"/>
        <v>1209.1641895506655</v>
      </c>
      <c r="AI40" s="75">
        <f>PXIL!J40</f>
        <v>0</v>
      </c>
      <c r="AJ40" s="75">
        <f>PXIL!P40</f>
        <v>0</v>
      </c>
      <c r="AK40" s="75">
        <f>RTM_IEX!J40</f>
        <v>28.74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7.2216000000000005</v>
      </c>
      <c r="E41">
        <f>GT_NG!T41</f>
        <v>11.439878150096925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666.40100240506126</v>
      </c>
      <c r="P41" s="77">
        <v>37.21</v>
      </c>
      <c r="Q41" s="77">
        <v>23.51</v>
      </c>
      <c r="R41" s="80">
        <v>15.2</v>
      </c>
      <c r="S41" s="80">
        <v>0</v>
      </c>
      <c r="T41" s="78">
        <f>SUMPRODUCT(LTA!F41:AJ41,LTA!F$101:AJ$101,LTA!F$105:AJ$105)</f>
        <v>92.78</v>
      </c>
      <c r="U41" s="78">
        <f>SUMPRODUCT(LTA!F41:AJ41,LTA!F$102:AJ$102,LTA!F$105:AJ$105)</f>
        <v>367.13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3.32</v>
      </c>
      <c r="AB41" s="117">
        <f>-STOA!P41</f>
        <v>0</v>
      </c>
      <c r="AC41">
        <f t="shared" si="0"/>
        <v>11.638461828885392</v>
      </c>
      <c r="AD41">
        <f t="shared" si="1"/>
        <v>1310.9140187262728</v>
      </c>
      <c r="AE41">
        <f>'IDT-1'!F41</f>
        <v>-69</v>
      </c>
      <c r="AF41" s="26"/>
      <c r="AG41">
        <f t="shared" si="2"/>
        <v>1241.9140187262728</v>
      </c>
      <c r="AI41" s="75">
        <f>PXIL!J41</f>
        <v>0</v>
      </c>
      <c r="AJ41" s="75">
        <f>PXIL!P41</f>
        <v>0</v>
      </c>
      <c r="AK41" s="75">
        <f>RTM_IEX!J41</f>
        <v>28.74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7.2216000000000005</v>
      </c>
      <c r="E42">
        <f>GT_NG!T42</f>
        <v>11.439878150096925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659.40386811056112</v>
      </c>
      <c r="P42" s="77">
        <v>37.21</v>
      </c>
      <c r="Q42" s="77">
        <v>23.51</v>
      </c>
      <c r="R42" s="80">
        <v>15.2</v>
      </c>
      <c r="S42" s="80">
        <v>0</v>
      </c>
      <c r="T42" s="78">
        <f>SUMPRODUCT(LTA!F42:AJ42,LTA!F$101:AJ$101,LTA!F$105:AJ$105)</f>
        <v>99.210000000000008</v>
      </c>
      <c r="U42" s="78">
        <f>SUMPRODUCT(LTA!F42:AJ42,LTA!F$102:AJ$102,LTA!F$105:AJ$105)</f>
        <v>375.25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-17</v>
      </c>
      <c r="AA42" s="117">
        <f>STOA!J42</f>
        <v>3.32</v>
      </c>
      <c r="AB42" s="117">
        <f>-STOA!P42</f>
        <v>0</v>
      </c>
      <c r="AC42">
        <f t="shared" si="0"/>
        <v>11.771551214971113</v>
      </c>
      <c r="AD42">
        <f t="shared" si="1"/>
        <v>1291.753795045687</v>
      </c>
      <c r="AE42">
        <f>'IDT-1'!F42</f>
        <v>-14</v>
      </c>
      <c r="AF42" s="26"/>
      <c r="AG42">
        <f t="shared" si="2"/>
        <v>1277.753795045687</v>
      </c>
      <c r="AI42" s="75">
        <f>PXIL!J42</f>
        <v>0</v>
      </c>
      <c r="AJ42" s="75">
        <f>PXIL!P42</f>
        <v>0</v>
      </c>
      <c r="AK42" s="75">
        <f>RTM_IEX!J42</f>
        <v>19.16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7.2216000000000005</v>
      </c>
      <c r="E43">
        <f>GT_NG!T43</f>
        <v>11.439878150096925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649.26444140206115</v>
      </c>
      <c r="P43" s="77">
        <v>37.21</v>
      </c>
      <c r="Q43" s="77">
        <v>23.51</v>
      </c>
      <c r="R43" s="80">
        <v>15.2</v>
      </c>
      <c r="S43" s="80">
        <v>0</v>
      </c>
      <c r="T43" s="78">
        <f>SUMPRODUCT(LTA!F43:AJ43,LTA!F$101:AJ$101,LTA!F$105:AJ$105)</f>
        <v>105.74000000000001</v>
      </c>
      <c r="U43" s="78">
        <f>SUMPRODUCT(LTA!F43:AJ43,LTA!F$102:AJ$102,LTA!F$105:AJ$105)</f>
        <v>382.53000000000003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-27</v>
      </c>
      <c r="AA43" s="117">
        <f>STOA!J43</f>
        <v>3.32</v>
      </c>
      <c r="AB43" s="117">
        <f>-STOA!P43</f>
        <v>0</v>
      </c>
      <c r="AC43">
        <f t="shared" si="0"/>
        <v>11.892633535158266</v>
      </c>
      <c r="AD43">
        <f t="shared" si="1"/>
        <v>1285.3032860169999</v>
      </c>
      <c r="AE43">
        <f>'IDT-1'!F43</f>
        <v>0</v>
      </c>
      <c r="AF43" s="26"/>
      <c r="AG43">
        <f t="shared" si="2"/>
        <v>1285.3032860169999</v>
      </c>
      <c r="AI43" s="75">
        <f>PXIL!J43</f>
        <v>0</v>
      </c>
      <c r="AJ43" s="75">
        <f>PXIL!P43</f>
        <v>0</v>
      </c>
      <c r="AK43" s="75">
        <f>RTM_IEX!J43</f>
        <v>19.16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7.2216000000000005</v>
      </c>
      <c r="E44">
        <f>GT_NG!T44</f>
        <v>11.439878150096925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645.99982302106105</v>
      </c>
      <c r="P44" s="77">
        <v>37.21</v>
      </c>
      <c r="Q44" s="77">
        <v>23.51</v>
      </c>
      <c r="R44" s="80">
        <v>15.2</v>
      </c>
      <c r="S44" s="80">
        <v>0</v>
      </c>
      <c r="T44" s="78">
        <f>SUMPRODUCT(LTA!F44:AJ44,LTA!F$101:AJ$101,LTA!F$105:AJ$105)</f>
        <v>110.53</v>
      </c>
      <c r="U44" s="78">
        <f>SUMPRODUCT(LTA!F44:AJ44,LTA!F$102:AJ$102,LTA!F$105:AJ$105)</f>
        <v>388.68000000000006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-13</v>
      </c>
      <c r="AA44" s="117">
        <f>STOA!J44</f>
        <v>3.32</v>
      </c>
      <c r="AB44" s="117">
        <f>-STOA!P44</f>
        <v>0</v>
      </c>
      <c r="AC44">
        <f t="shared" si="0"/>
        <v>11.751579108094731</v>
      </c>
      <c r="AD44">
        <f t="shared" si="1"/>
        <v>1297.5397220630632</v>
      </c>
      <c r="AE44">
        <f>'IDT-1'!F44</f>
        <v>0</v>
      </c>
      <c r="AF44" s="26"/>
      <c r="AG44">
        <f t="shared" si="2"/>
        <v>1297.5397220630632</v>
      </c>
      <c r="AI44" s="75">
        <f>PXIL!J44</f>
        <v>0</v>
      </c>
      <c r="AJ44" s="75">
        <f>PXIL!P44</f>
        <v>0</v>
      </c>
      <c r="AK44" s="75">
        <f>RTM_IEX!J44</f>
        <v>9.58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7.2216000000000005</v>
      </c>
      <c r="E45">
        <f>GT_NG!T45</f>
        <v>11.439878150096925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642.64634370006115</v>
      </c>
      <c r="P45" s="77">
        <v>37.21</v>
      </c>
      <c r="Q45" s="77">
        <v>23.51</v>
      </c>
      <c r="R45" s="80">
        <v>15.2</v>
      </c>
      <c r="S45" s="80">
        <v>0</v>
      </c>
      <c r="T45" s="78">
        <f>SUMPRODUCT(LTA!F45:AJ45,LTA!F$101:AJ$101,LTA!F$105:AJ$105)</f>
        <v>112.73</v>
      </c>
      <c r="U45" s="78">
        <f>SUMPRODUCT(LTA!F45:AJ45,LTA!F$102:AJ$102,LTA!F$105:AJ$105)</f>
        <v>393.74000000000007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-25</v>
      </c>
      <c r="AA45" s="117">
        <f>STOA!J45</f>
        <v>3.32</v>
      </c>
      <c r="AB45" s="117">
        <f>-STOA!P45</f>
        <v>0</v>
      </c>
      <c r="AC45">
        <f t="shared" si="0"/>
        <v>11.808190020336276</v>
      </c>
      <c r="AD45">
        <f t="shared" si="1"/>
        <v>1279.8096318298219</v>
      </c>
      <c r="AE45">
        <f>'IDT-1'!F45</f>
        <v>0</v>
      </c>
      <c r="AF45" s="26"/>
      <c r="AG45">
        <f t="shared" si="2"/>
        <v>1279.8096318298219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7.2216000000000005</v>
      </c>
      <c r="E46">
        <f>GT_NG!T46</f>
        <v>7.6289835164835162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633.68627243059086</v>
      </c>
      <c r="P46" s="77">
        <v>37.21</v>
      </c>
      <c r="Q46" s="77">
        <v>23.51</v>
      </c>
      <c r="R46" s="80">
        <v>15.2</v>
      </c>
      <c r="S46" s="80">
        <v>0</v>
      </c>
      <c r="T46" s="78">
        <f>SUMPRODUCT(LTA!F46:AJ46,LTA!F$101:AJ$101,LTA!F$105:AJ$105)</f>
        <v>114.12</v>
      </c>
      <c r="U46" s="78">
        <f>SUMPRODUCT(LTA!F46:AJ46,LTA!F$102:AJ$102,LTA!F$105:AJ$105)</f>
        <v>397.83000000000004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3.32</v>
      </c>
      <c r="AB46" s="117">
        <f>-STOA!P46</f>
        <v>0</v>
      </c>
      <c r="AC46">
        <f t="shared" si="0"/>
        <v>11.349596332334256</v>
      </c>
      <c r="AD46">
        <f t="shared" si="1"/>
        <v>1278.3772596147403</v>
      </c>
      <c r="AE46">
        <f>'IDT-1'!F46</f>
        <v>0</v>
      </c>
      <c r="AF46" s="26"/>
      <c r="AG46">
        <f t="shared" si="2"/>
        <v>1278.3772596147403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7.2216000000000005</v>
      </c>
      <c r="E47">
        <f>GT_NG!T47</f>
        <v>11.439878150096925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639.01672659406108</v>
      </c>
      <c r="P47" s="77">
        <v>37.21</v>
      </c>
      <c r="Q47" s="77">
        <v>23.51</v>
      </c>
      <c r="R47" s="80">
        <v>15.2</v>
      </c>
      <c r="S47" s="80">
        <v>0</v>
      </c>
      <c r="T47" s="78">
        <f>SUMPRODUCT(LTA!F47:AJ47,LTA!F$101:AJ$101,LTA!F$105:AJ$105)</f>
        <v>112.15</v>
      </c>
      <c r="U47" s="78">
        <f>SUMPRODUCT(LTA!F47:AJ47,LTA!F$102:AJ$102,LTA!F$105:AJ$105)</f>
        <v>400.88000000000005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-52</v>
      </c>
      <c r="AA47" s="117">
        <f>STOA!J47</f>
        <v>3.32</v>
      </c>
      <c r="AB47" s="117">
        <f>-STOA!P47</f>
        <v>0</v>
      </c>
      <c r="AC47">
        <f t="shared" si="0"/>
        <v>12.073686832902748</v>
      </c>
      <c r="AD47">
        <f t="shared" si="1"/>
        <v>1255.4745179112554</v>
      </c>
      <c r="AE47">
        <f>'IDT-1'!F47</f>
        <v>0</v>
      </c>
      <c r="AF47" s="26"/>
      <c r="AG47">
        <f t="shared" si="2"/>
        <v>1255.4745179112554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11.439878150096925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615.75677415063603</v>
      </c>
      <c r="P48" s="77">
        <v>37.21</v>
      </c>
      <c r="Q48" s="77">
        <v>23.51</v>
      </c>
      <c r="R48" s="80">
        <v>15.2</v>
      </c>
      <c r="S48" s="80">
        <v>0</v>
      </c>
      <c r="T48" s="78">
        <f>SUMPRODUCT(LTA!F48:AJ48,LTA!F$101:AJ$101,LTA!F$105:AJ$105)</f>
        <v>111.52000000000001</v>
      </c>
      <c r="U48" s="78">
        <f>SUMPRODUCT(LTA!F48:AJ48,LTA!F$102:AJ$102,LTA!F$105:AJ$105)</f>
        <v>363.62000000000006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-12</v>
      </c>
      <c r="AA48" s="117">
        <f>STOA!J48</f>
        <v>3.32</v>
      </c>
      <c r="AB48" s="117">
        <f>-STOA!P48</f>
        <v>0</v>
      </c>
      <c r="AC48">
        <f t="shared" si="0"/>
        <v>11.266169990512795</v>
      </c>
      <c r="AD48">
        <f t="shared" si="1"/>
        <v>1244.8738823102203</v>
      </c>
      <c r="AE48">
        <f>'IDT-1'!F48</f>
        <v>0</v>
      </c>
      <c r="AF48" s="26"/>
      <c r="AG48">
        <f t="shared" si="2"/>
        <v>1244.8738823102203</v>
      </c>
      <c r="AI48" s="75">
        <f>PXIL!J48</f>
        <v>0</v>
      </c>
      <c r="AJ48" s="75">
        <f>PXIL!P48</f>
        <v>0</v>
      </c>
      <c r="AK48" s="75">
        <f>RTM_IEX!J48</f>
        <v>28.74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11.439878150096925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615.02977760562942</v>
      </c>
      <c r="P49" s="77">
        <v>37.21</v>
      </c>
      <c r="Q49" s="77">
        <v>23.51</v>
      </c>
      <c r="R49" s="80">
        <v>15.2</v>
      </c>
      <c r="S49" s="80">
        <v>0</v>
      </c>
      <c r="T49" s="78">
        <f>SUMPRODUCT(LTA!F49:AJ49,LTA!F$101:AJ$101,LTA!F$105:AJ$105)</f>
        <v>111.39</v>
      </c>
      <c r="U49" s="78">
        <f>SUMPRODUCT(LTA!F49:AJ49,LTA!F$102:AJ$102,LTA!F$105:AJ$105)</f>
        <v>355.83000000000004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3.32</v>
      </c>
      <c r="AB49" s="117">
        <f>-STOA!P49</f>
        <v>0</v>
      </c>
      <c r="AC49">
        <f t="shared" si="0"/>
        <v>10.957082890650392</v>
      </c>
      <c r="AD49">
        <f t="shared" si="1"/>
        <v>1234.1659728650759</v>
      </c>
      <c r="AE49">
        <f>'IDT-1'!F49</f>
        <v>0</v>
      </c>
      <c r="AF49" s="26"/>
      <c r="AG49">
        <f t="shared" si="2"/>
        <v>1234.1659728650759</v>
      </c>
      <c r="AI49" s="75">
        <f>PXIL!J49</f>
        <v>0</v>
      </c>
      <c r="AJ49" s="75">
        <f>PXIL!P49</f>
        <v>0</v>
      </c>
      <c r="AK49" s="75">
        <f>RTM_IEX!J49</f>
        <v>14.37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11.439878150096925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599.38655792018767</v>
      </c>
      <c r="P50" s="77">
        <v>37.21</v>
      </c>
      <c r="Q50" s="77">
        <v>23.51</v>
      </c>
      <c r="R50" s="80">
        <v>15.2</v>
      </c>
      <c r="S50" s="80">
        <v>0</v>
      </c>
      <c r="T50" s="78">
        <f>SUMPRODUCT(LTA!F50:AJ50,LTA!F$101:AJ$101,LTA!F$105:AJ$105)</f>
        <v>111.12</v>
      </c>
      <c r="U50" s="78">
        <f>SUMPRODUCT(LTA!F50:AJ50,LTA!F$102:AJ$102,LTA!F$105:AJ$105)</f>
        <v>356.87000000000006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3.32</v>
      </c>
      <c r="AB50" s="117">
        <f>-STOA!P50</f>
        <v>0</v>
      </c>
      <c r="AC50">
        <f t="shared" si="0"/>
        <v>10.784046557418506</v>
      </c>
      <c r="AD50">
        <f t="shared" si="1"/>
        <v>1214.675789512866</v>
      </c>
      <c r="AE50">
        <f>'IDT-1'!F50</f>
        <v>0</v>
      </c>
      <c r="AF50" s="26"/>
      <c r="AG50">
        <f t="shared" si="2"/>
        <v>1214.675789512866</v>
      </c>
      <c r="AI50" s="75">
        <f>PXIL!J50</f>
        <v>0</v>
      </c>
      <c r="AJ50" s="75">
        <f>PXIL!P50</f>
        <v>0</v>
      </c>
      <c r="AK50" s="75">
        <f>RTM_IEX!J50</f>
        <v>9.58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11.439878150096925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55.69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580.2247792290749</v>
      </c>
      <c r="P51" s="77">
        <v>37.21</v>
      </c>
      <c r="Q51" s="77">
        <v>23.51</v>
      </c>
      <c r="R51" s="80">
        <v>15.2</v>
      </c>
      <c r="S51" s="80">
        <v>0</v>
      </c>
      <c r="T51" s="78">
        <f>SUMPRODUCT(LTA!F51:AJ51,LTA!F$101:AJ$101,LTA!F$105:AJ$105)</f>
        <v>111.41</v>
      </c>
      <c r="U51" s="78">
        <f>SUMPRODUCT(LTA!F51:AJ51,LTA!F$102:AJ$102,LTA!F$105:AJ$105)</f>
        <v>357.84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3.2399999999999998</v>
      </c>
      <c r="AB51" s="117">
        <f>-STOA!P51</f>
        <v>0</v>
      </c>
      <c r="AC51">
        <f t="shared" si="0"/>
        <v>10.718030904936713</v>
      </c>
      <c r="AD51">
        <f t="shared" si="1"/>
        <v>1207.240026474235</v>
      </c>
      <c r="AE51">
        <f>'IDT-1'!F51</f>
        <v>0</v>
      </c>
      <c r="AF51" s="26"/>
      <c r="AG51">
        <f t="shared" si="2"/>
        <v>1207.240026474235</v>
      </c>
      <c r="AI51" s="75">
        <f>PXIL!J51</f>
        <v>0</v>
      </c>
      <c r="AJ51" s="75">
        <f>PXIL!P51</f>
        <v>0</v>
      </c>
      <c r="AK51" s="75">
        <f>RTM_IEX!J51</f>
        <v>14.37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11.749884065785924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55.69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561.06388498720435</v>
      </c>
      <c r="P52" s="77">
        <v>37.21</v>
      </c>
      <c r="Q52" s="77">
        <v>23.51</v>
      </c>
      <c r="R52" s="80">
        <v>15.2</v>
      </c>
      <c r="S52" s="80">
        <v>0</v>
      </c>
      <c r="T52" s="78">
        <f>SUMPRODUCT(LTA!F52:AJ52,LTA!F$101:AJ$101,LTA!F$105:AJ$105)</f>
        <v>110.91</v>
      </c>
      <c r="U52" s="78">
        <f>SUMPRODUCT(LTA!F52:AJ52,LTA!F$102:AJ$102,LTA!F$105:AJ$105)</f>
        <v>358.54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3.2399999999999998</v>
      </c>
      <c r="AB52" s="117">
        <f>-STOA!P52</f>
        <v>0</v>
      </c>
      <c r="AC52">
        <f t="shared" si="0"/>
        <v>10.511751087666315</v>
      </c>
      <c r="AD52">
        <f t="shared" si="1"/>
        <v>1184.0054179653239</v>
      </c>
      <c r="AE52">
        <f>'IDT-1'!F52</f>
        <v>0</v>
      </c>
      <c r="AF52" s="26"/>
      <c r="AG52">
        <f t="shared" si="2"/>
        <v>1184.0054179653239</v>
      </c>
      <c r="AI52" s="75">
        <f>PXIL!J52</f>
        <v>0</v>
      </c>
      <c r="AJ52" s="75">
        <f>PXIL!P52</f>
        <v>0</v>
      </c>
      <c r="AK52" s="75">
        <f>RTM_IEX!J52</f>
        <v>9.58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7.897838994383525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542.35314412887305</v>
      </c>
      <c r="P53" s="77">
        <v>37.21</v>
      </c>
      <c r="Q53" s="77">
        <v>23.51</v>
      </c>
      <c r="R53" s="80">
        <v>15.2</v>
      </c>
      <c r="S53" s="80">
        <v>0</v>
      </c>
      <c r="T53" s="78">
        <f>SUMPRODUCT(LTA!F53:AJ53,LTA!F$101:AJ$101,LTA!F$105:AJ$105)</f>
        <v>110.3</v>
      </c>
      <c r="U53" s="78">
        <f>SUMPRODUCT(LTA!F53:AJ53,LTA!F$102:AJ$102,LTA!F$105:AJ$105)</f>
        <v>358.58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3.2399999999999998</v>
      </c>
      <c r="AB53" s="117">
        <f>-STOA!P53</f>
        <v>0</v>
      </c>
      <c r="AC53">
        <f t="shared" si="0"/>
        <v>10.47679057148466</v>
      </c>
      <c r="AD53">
        <f t="shared" si="1"/>
        <v>1180.0675925517721</v>
      </c>
      <c r="AE53">
        <f>'IDT-1'!F53</f>
        <v>0</v>
      </c>
      <c r="AF53" s="26"/>
      <c r="AG53">
        <f t="shared" si="2"/>
        <v>1180.0675925517721</v>
      </c>
      <c r="AI53" s="75">
        <f>PXIL!J53</f>
        <v>0</v>
      </c>
      <c r="AJ53" s="75">
        <f>PXIL!P53</f>
        <v>0</v>
      </c>
      <c r="AK53" s="75">
        <f>RTM_IEX!J53</f>
        <v>28.74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7.8410805028082375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494.44567966305777</v>
      </c>
      <c r="P54" s="77">
        <v>37.21</v>
      </c>
      <c r="Q54" s="77">
        <v>23.51</v>
      </c>
      <c r="R54" s="80">
        <v>15.2</v>
      </c>
      <c r="S54" s="80">
        <v>0</v>
      </c>
      <c r="T54" s="78">
        <f>SUMPRODUCT(LTA!F54:AJ54,LTA!F$101:AJ$101,LTA!F$105:AJ$105)</f>
        <v>110.35</v>
      </c>
      <c r="U54" s="78">
        <f>SUMPRODUCT(LTA!F54:AJ54,LTA!F$102:AJ$102,LTA!F$105:AJ$105)</f>
        <v>358.23999999999995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3.2399999999999998</v>
      </c>
      <c r="AB54" s="117">
        <f>-STOA!P54</f>
        <v>0</v>
      </c>
      <c r="AC54">
        <f t="shared" si="0"/>
        <v>10.136545409459622</v>
      </c>
      <c r="AD54">
        <f t="shared" si="1"/>
        <v>1141.7436147564065</v>
      </c>
      <c r="AE54">
        <f>'IDT-1'!F54</f>
        <v>0</v>
      </c>
      <c r="AF54" s="26"/>
      <c r="AG54">
        <f t="shared" si="2"/>
        <v>1141.7436147564065</v>
      </c>
      <c r="AI54" s="75">
        <f>PXIL!J54</f>
        <v>0</v>
      </c>
      <c r="AJ54" s="75">
        <f>PXIL!P54</f>
        <v>0</v>
      </c>
      <c r="AK54" s="75">
        <f>RTM_IEX!J54</f>
        <v>38.33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11.900188781014023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400.40607683410974</v>
      </c>
      <c r="P55" s="77">
        <v>37.21</v>
      </c>
      <c r="Q55" s="77">
        <v>7.66</v>
      </c>
      <c r="R55" s="80">
        <v>15.2</v>
      </c>
      <c r="S55" s="80">
        <v>0</v>
      </c>
      <c r="T55" s="78">
        <f>SUMPRODUCT(LTA!F55:AJ55,LTA!F$101:AJ$101,LTA!F$105:AJ$105)</f>
        <v>110.26</v>
      </c>
      <c r="U55" s="78">
        <f>SUMPRODUCT(LTA!F55:AJ55,LTA!F$102:AJ$102,LTA!F$105:AJ$105)</f>
        <v>357.57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3.2399999999999998</v>
      </c>
      <c r="AB55" s="117">
        <f>-STOA!P55</f>
        <v>0</v>
      </c>
      <c r="AC55">
        <f t="shared" si="0"/>
        <v>9.0720930574130918</v>
      </c>
      <c r="AD55">
        <f t="shared" si="1"/>
        <v>1021.8475725577108</v>
      </c>
      <c r="AE55">
        <f>'IDT-1'!F55</f>
        <v>0</v>
      </c>
      <c r="AF55" s="26"/>
      <c r="AG55">
        <f t="shared" si="2"/>
        <v>1021.8475725577108</v>
      </c>
      <c r="AI55" s="75">
        <f>PXIL!J55</f>
        <v>0</v>
      </c>
      <c r="AJ55" s="75">
        <f>PXIL!P55</f>
        <v>0</v>
      </c>
      <c r="AK55" s="75">
        <f>RTM_IEX!J55</f>
        <v>23.96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11.900188781014023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396.40953538614326</v>
      </c>
      <c r="P56" s="77">
        <v>14.37</v>
      </c>
      <c r="Q56" s="77">
        <v>7.66</v>
      </c>
      <c r="R56" s="80">
        <v>15.2</v>
      </c>
      <c r="S56" s="80">
        <v>0</v>
      </c>
      <c r="T56" s="78">
        <f>SUMPRODUCT(LTA!F56:AJ56,LTA!F$101:AJ$101,LTA!F$105:AJ$105)</f>
        <v>110.77000000000001</v>
      </c>
      <c r="U56" s="78">
        <f>SUMPRODUCT(LTA!F56:AJ56,LTA!F$102:AJ$102,LTA!F$105:AJ$105)</f>
        <v>356.04999999999995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3.2399999999999998</v>
      </c>
      <c r="AB56" s="117">
        <f>-STOA!P56</f>
        <v>0</v>
      </c>
      <c r="AC56">
        <f t="shared" si="0"/>
        <v>8.7426514926709835</v>
      </c>
      <c r="AD56">
        <f t="shared" si="1"/>
        <v>984.74047267448623</v>
      </c>
      <c r="AE56">
        <f>'IDT-1'!F56</f>
        <v>0</v>
      </c>
      <c r="AF56" s="26"/>
      <c r="AG56">
        <f t="shared" si="2"/>
        <v>984.74047267448623</v>
      </c>
      <c r="AI56" s="75">
        <f>PXIL!J56</f>
        <v>0</v>
      </c>
      <c r="AJ56" s="75">
        <f>PXIL!P56</f>
        <v>0</v>
      </c>
      <c r="AK56" s="75">
        <f>RTM_IEX!J56</f>
        <v>14.37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11.900188781014023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403.70125893199901</v>
      </c>
      <c r="P57" s="77">
        <v>37.21</v>
      </c>
      <c r="Q57" s="77">
        <v>7.66</v>
      </c>
      <c r="R57" s="80">
        <v>15.2</v>
      </c>
      <c r="S57" s="80">
        <v>0</v>
      </c>
      <c r="T57" s="78">
        <f>SUMPRODUCT(LTA!F57:AJ57,LTA!F$101:AJ$101,LTA!F$105:AJ$105)</f>
        <v>111.19</v>
      </c>
      <c r="U57" s="78">
        <f>SUMPRODUCT(LTA!F57:AJ57,LTA!F$102:AJ$102,LTA!F$105:AJ$105)</f>
        <v>353.94999999999993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3.2399999999999998</v>
      </c>
      <c r="AB57" s="117">
        <f>-STOA!P57</f>
        <v>0</v>
      </c>
      <c r="AC57">
        <f t="shared" si="0"/>
        <v>8.9762186598745135</v>
      </c>
      <c r="AD57">
        <f t="shared" si="1"/>
        <v>1011.0486290531385</v>
      </c>
      <c r="AE57">
        <f>'IDT-1'!F57</f>
        <v>0</v>
      </c>
      <c r="AF57" s="26"/>
      <c r="AG57">
        <f t="shared" si="2"/>
        <v>1011.0486290531385</v>
      </c>
      <c r="AI57" s="75">
        <f>PXIL!J57</f>
        <v>0</v>
      </c>
      <c r="AJ57" s="75">
        <f>PXIL!P57</f>
        <v>0</v>
      </c>
      <c r="AK57" s="75">
        <f>RTM_IEX!J57</f>
        <v>12.46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11.900188781014023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407.87250164142296</v>
      </c>
      <c r="P58" s="77">
        <v>37.21</v>
      </c>
      <c r="Q58" s="77">
        <v>23.51</v>
      </c>
      <c r="R58" s="80">
        <v>15.2</v>
      </c>
      <c r="S58" s="80">
        <v>0</v>
      </c>
      <c r="T58" s="78">
        <f>SUMPRODUCT(LTA!F58:AJ58,LTA!F$101:AJ$101,LTA!F$105:AJ$105)</f>
        <v>111.47</v>
      </c>
      <c r="U58" s="78">
        <f>SUMPRODUCT(LTA!F58:AJ58,LTA!F$102:AJ$102,LTA!F$105:AJ$105)</f>
        <v>352.76999999999992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3.2399999999999998</v>
      </c>
      <c r="AB58" s="117">
        <f>-STOA!P58</f>
        <v>0</v>
      </c>
      <c r="AC58">
        <f t="shared" si="0"/>
        <v>9.1444855957174465</v>
      </c>
      <c r="AD58">
        <f t="shared" si="1"/>
        <v>1030.0016048267196</v>
      </c>
      <c r="AE58">
        <f>'IDT-1'!F58</f>
        <v>0</v>
      </c>
      <c r="AF58" s="26"/>
      <c r="AG58">
        <f t="shared" si="2"/>
        <v>1030.0016048267196</v>
      </c>
      <c r="AI58" s="75">
        <f>PXIL!J58</f>
        <v>0</v>
      </c>
      <c r="AJ58" s="75">
        <f>PXIL!P58</f>
        <v>0</v>
      </c>
      <c r="AK58" s="75">
        <f>RTM_IEX!J58</f>
        <v>12.46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11.580614788147326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407.87045366456226</v>
      </c>
      <c r="P59" s="77">
        <v>37.21</v>
      </c>
      <c r="Q59" s="77">
        <v>23.51</v>
      </c>
      <c r="R59" s="80">
        <v>15.2</v>
      </c>
      <c r="S59" s="80">
        <v>0</v>
      </c>
      <c r="T59" s="78">
        <f>SUMPRODUCT(LTA!F59:AJ59,LTA!F$101:AJ$101,LTA!F$105:AJ$105)</f>
        <v>111.76</v>
      </c>
      <c r="U59" s="78">
        <f>SUMPRODUCT(LTA!F59:AJ59,LTA!F$102:AJ$102,LTA!F$105:AJ$105)</f>
        <v>348.7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3.32</v>
      </c>
      <c r="AB59" s="117">
        <f>-STOA!P59</f>
        <v>0</v>
      </c>
      <c r="AC59">
        <f t="shared" si="0"/>
        <v>9.0882285976057986</v>
      </c>
      <c r="AD59">
        <f t="shared" si="1"/>
        <v>1003.5762398551038</v>
      </c>
      <c r="AE59">
        <f>'IDT-1'!F59</f>
        <v>0</v>
      </c>
      <c r="AF59" s="26"/>
      <c r="AG59">
        <f t="shared" si="2"/>
        <v>1003.5762398551038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11.580614788147326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441.65224105785455</v>
      </c>
      <c r="P60" s="77">
        <v>37.21</v>
      </c>
      <c r="Q60" s="77">
        <v>23.51</v>
      </c>
      <c r="R60" s="80">
        <v>15.2</v>
      </c>
      <c r="S60" s="80">
        <v>0</v>
      </c>
      <c r="T60" s="78">
        <f>SUMPRODUCT(LTA!F60:AJ60,LTA!F$101:AJ$101,LTA!F$105:AJ$105)</f>
        <v>112.03</v>
      </c>
      <c r="U60" s="78">
        <f>SUMPRODUCT(LTA!F60:AJ60,LTA!F$102:AJ$102,LTA!F$105:AJ$105)</f>
        <v>343.44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3.32</v>
      </c>
      <c r="AB60" s="117">
        <f>-STOA!P60</f>
        <v>0</v>
      </c>
      <c r="AC60">
        <f t="shared" si="0"/>
        <v>9.6967214275545821</v>
      </c>
      <c r="AD60">
        <f t="shared" si="1"/>
        <v>991.75953441844717</v>
      </c>
      <c r="AE60">
        <f>'IDT-1'!F60</f>
        <v>0</v>
      </c>
      <c r="AF60" s="26"/>
      <c r="AG60">
        <f t="shared" si="2"/>
        <v>991.75953441844717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11.580614788147326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441.66220792201892</v>
      </c>
      <c r="P61" s="77">
        <v>37.21</v>
      </c>
      <c r="Q61" s="77">
        <v>23.51</v>
      </c>
      <c r="R61" s="80">
        <v>15.2</v>
      </c>
      <c r="S61" s="80">
        <v>0</v>
      </c>
      <c r="T61" s="78">
        <f>SUMPRODUCT(LTA!F61:AJ61,LTA!F$101:AJ$101,LTA!F$105:AJ$105)</f>
        <v>112.92</v>
      </c>
      <c r="U61" s="78">
        <f>SUMPRODUCT(LTA!F61:AJ61,LTA!F$102:AJ$102,LTA!F$105:AJ$105)</f>
        <v>337.05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3.32</v>
      </c>
      <c r="AB61" s="117">
        <f>-STOA!P61</f>
        <v>0</v>
      </c>
      <c r="AC61">
        <f t="shared" si="0"/>
        <v>9.6484091359592288</v>
      </c>
      <c r="AD61">
        <f t="shared" si="1"/>
        <v>986.31781357420698</v>
      </c>
      <c r="AE61">
        <f>'IDT-1'!F61</f>
        <v>0</v>
      </c>
      <c r="AF61" s="26"/>
      <c r="AG61">
        <f t="shared" si="2"/>
        <v>986.31781357420698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11.580614788147326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448.60049805645531</v>
      </c>
      <c r="P62" s="77">
        <v>37.21</v>
      </c>
      <c r="Q62" s="77">
        <v>23.51</v>
      </c>
      <c r="R62" s="80">
        <v>15.2</v>
      </c>
      <c r="S62" s="80">
        <v>0</v>
      </c>
      <c r="T62" s="78">
        <f>SUMPRODUCT(LTA!F62:AJ62,LTA!F$101:AJ$101,LTA!F$105:AJ$105)</f>
        <v>109.57</v>
      </c>
      <c r="U62" s="78">
        <f>SUMPRODUCT(LTA!F62:AJ62,LTA!F$102:AJ$102,LTA!F$105:AJ$105)</f>
        <v>334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3.32</v>
      </c>
      <c r="AB62" s="117">
        <f>-STOA!P62</f>
        <v>0</v>
      </c>
      <c r="AC62">
        <f t="shared" si="0"/>
        <v>9.7419273643642228</v>
      </c>
      <c r="AD62">
        <f t="shared" si="1"/>
        <v>976.7625854802385</v>
      </c>
      <c r="AE62">
        <f>'IDT-1'!F62</f>
        <v>0</v>
      </c>
      <c r="AF62" s="26"/>
      <c r="AG62">
        <f t="shared" si="2"/>
        <v>976.7625854802385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11.580614788147326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55.69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451.14922684723831</v>
      </c>
      <c r="P63" s="77">
        <v>37.21</v>
      </c>
      <c r="Q63" s="77">
        <v>23.51</v>
      </c>
      <c r="R63" s="80">
        <v>15.2</v>
      </c>
      <c r="S63" s="80">
        <v>0</v>
      </c>
      <c r="T63" s="78">
        <f>SUMPRODUCT(LTA!F63:AJ63,LTA!F$101:AJ$101,LTA!F$105:AJ$105)</f>
        <v>102.10000000000001</v>
      </c>
      <c r="U63" s="78">
        <f>SUMPRODUCT(LTA!F63:AJ63,LTA!F$102:AJ$102,LTA!F$105:AJ$105)</f>
        <v>326.42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3.32</v>
      </c>
      <c r="AB63" s="117">
        <f>-STOA!P63</f>
        <v>0</v>
      </c>
      <c r="AC63">
        <f t="shared" si="0"/>
        <v>9.5431349025011603</v>
      </c>
      <c r="AD63">
        <f t="shared" si="1"/>
        <v>974.46010673288447</v>
      </c>
      <c r="AE63">
        <f>'IDT-1'!F63</f>
        <v>0</v>
      </c>
      <c r="AF63" s="26"/>
      <c r="AG63">
        <f t="shared" si="2"/>
        <v>974.46010673288447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11.580614788147326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55.69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454.33029500531711</v>
      </c>
      <c r="P64" s="77">
        <v>37.21</v>
      </c>
      <c r="Q64" s="77">
        <v>23.51</v>
      </c>
      <c r="R64" s="80">
        <v>15.2</v>
      </c>
      <c r="S64" s="80">
        <v>0</v>
      </c>
      <c r="T64" s="78">
        <f>SUMPRODUCT(LTA!F64:AJ64,LTA!F$101:AJ$101,LTA!F$105:AJ$105)</f>
        <v>95.91</v>
      </c>
      <c r="U64" s="78">
        <f>SUMPRODUCT(LTA!F64:AJ64,LTA!F$102:AJ$102,LTA!F$105:AJ$105)</f>
        <v>317.41999999999996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3.32</v>
      </c>
      <c r="AB64" s="117">
        <f>-STOA!P64</f>
        <v>0</v>
      </c>
      <c r="AC64">
        <f t="shared" si="0"/>
        <v>9.4374563022922544</v>
      </c>
      <c r="AD64">
        <f t="shared" si="1"/>
        <v>962.55685349117221</v>
      </c>
      <c r="AE64">
        <f>'IDT-1'!F64</f>
        <v>0</v>
      </c>
      <c r="AF64" s="26"/>
      <c r="AG64">
        <f t="shared" si="2"/>
        <v>962.55685349117221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11.580614788147326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55.69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467.11457609343933</v>
      </c>
      <c r="P65" s="77">
        <v>37.21</v>
      </c>
      <c r="Q65" s="77">
        <v>23.51</v>
      </c>
      <c r="R65" s="80">
        <v>15.2</v>
      </c>
      <c r="S65" s="80">
        <v>0</v>
      </c>
      <c r="T65" s="78">
        <f>SUMPRODUCT(LTA!F65:AJ65,LTA!F$101:AJ$101,LTA!F$105:AJ$105)</f>
        <v>90.91</v>
      </c>
      <c r="U65" s="78">
        <f>SUMPRODUCT(LTA!F65:AJ65,LTA!F$102:AJ$102,LTA!F$105:AJ$105)</f>
        <v>307.72999999999996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3.32</v>
      </c>
      <c r="AB65" s="117">
        <f>-STOA!P65</f>
        <v>0</v>
      </c>
      <c r="AC65">
        <f t="shared" si="0"/>
        <v>9.4650766134787059</v>
      </c>
      <c r="AD65">
        <f t="shared" si="1"/>
        <v>955.6235142681079</v>
      </c>
      <c r="AE65">
        <f>'IDT-1'!F65</f>
        <v>0</v>
      </c>
      <c r="AF65" s="26"/>
      <c r="AG65">
        <f t="shared" si="2"/>
        <v>955.6235142681079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11.580614788147326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55.69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467.11457609343933</v>
      </c>
      <c r="P66" s="77">
        <v>37.21</v>
      </c>
      <c r="Q66" s="77">
        <v>23.51</v>
      </c>
      <c r="R66" s="80">
        <v>15.2</v>
      </c>
      <c r="S66" s="80">
        <v>0</v>
      </c>
      <c r="T66" s="78">
        <f>SUMPRODUCT(LTA!F66:AJ66,LTA!F$101:AJ$101,LTA!F$105:AJ$105)</f>
        <v>87.85</v>
      </c>
      <c r="U66" s="78">
        <f>SUMPRODUCT(LTA!F66:AJ66,LTA!F$102:AJ$102,LTA!F$105:AJ$105)</f>
        <v>297.29000000000002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-13</v>
      </c>
      <c r="AA66" s="117">
        <f>STOA!J66</f>
        <v>3.32</v>
      </c>
      <c r="AB66" s="117">
        <f>-STOA!P66</f>
        <v>0</v>
      </c>
      <c r="AC66">
        <f t="shared" si="0"/>
        <v>9.3285203584343162</v>
      </c>
      <c r="AD66">
        <f t="shared" si="1"/>
        <v>944.26007052315254</v>
      </c>
      <c r="AE66">
        <f>'IDT-1'!F66</f>
        <v>0</v>
      </c>
      <c r="AF66" s="26"/>
      <c r="AG66">
        <f t="shared" si="2"/>
        <v>944.26007052315254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11.580614788147326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55.69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514.35913030209804</v>
      </c>
      <c r="P67" s="77">
        <v>37.21</v>
      </c>
      <c r="Q67" s="77">
        <v>23.51</v>
      </c>
      <c r="R67" s="80">
        <v>15.2</v>
      </c>
      <c r="S67" s="80">
        <v>0</v>
      </c>
      <c r="T67" s="78">
        <f>SUMPRODUCT(LTA!F67:AJ67,LTA!F$101:AJ$101,LTA!F$105:AJ$105)</f>
        <v>74.64</v>
      </c>
      <c r="U67" s="78">
        <f>SUMPRODUCT(LTA!F67:AJ67,LTA!F$102:AJ$102,LTA!F$105:AJ$105)</f>
        <v>286.09000000000003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-20</v>
      </c>
      <c r="AA67" s="117">
        <f>STOA!J67</f>
        <v>3.42</v>
      </c>
      <c r="AB67" s="117">
        <f>-STOA!P67</f>
        <v>0</v>
      </c>
      <c r="AC67">
        <f t="shared" si="0"/>
        <v>9.592491328125881</v>
      </c>
      <c r="AD67">
        <f t="shared" si="1"/>
        <v>959.93065376211962</v>
      </c>
      <c r="AE67">
        <f>'IDT-1'!F67</f>
        <v>0</v>
      </c>
      <c r="AF67" s="26"/>
      <c r="AG67">
        <f t="shared" si="2"/>
        <v>959.93065376211962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11.580614788147326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55.69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581.42519035128146</v>
      </c>
      <c r="P68" s="77">
        <v>37.21</v>
      </c>
      <c r="Q68" s="77">
        <v>23.51</v>
      </c>
      <c r="R68" s="80">
        <v>15.02</v>
      </c>
      <c r="S68" s="80">
        <v>0</v>
      </c>
      <c r="T68" s="78">
        <f>SUMPRODUCT(LTA!F68:AJ68,LTA!F$101:AJ$101,LTA!F$105:AJ$105)</f>
        <v>65.31</v>
      </c>
      <c r="U68" s="78">
        <f>SUMPRODUCT(LTA!F68:AJ68,LTA!F$102:AJ$102,LTA!F$105:AJ$105)</f>
        <v>274.54000000000002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</v>
      </c>
      <c r="AA68" s="117">
        <f>STOA!J68</f>
        <v>3.42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10.432372905146263</v>
      </c>
      <c r="AD68">
        <f t="shared" ref="AD68:AD98" si="4">SUM(B68:AB68,AI68:AR68)-AC68</f>
        <v>956.09683223428249</v>
      </c>
      <c r="AE68">
        <f>'IDT-1'!F68</f>
        <v>0</v>
      </c>
      <c r="AF68" s="26"/>
      <c r="AG68">
        <f t="shared" ref="AG68:AG98" si="5">SUM(AD68:AF68)</f>
        <v>956.09683223428249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11.580614788147326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55.69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667.39860011566418</v>
      </c>
      <c r="P69" s="77">
        <v>37.21</v>
      </c>
      <c r="Q69" s="77">
        <v>23.51</v>
      </c>
      <c r="R69" s="80">
        <v>11.64</v>
      </c>
      <c r="S69" s="80">
        <v>0</v>
      </c>
      <c r="T69" s="78">
        <f>SUMPRODUCT(LTA!F69:AJ69,LTA!F$101:AJ$101,LTA!F$105:AJ$105)</f>
        <v>55.85</v>
      </c>
      <c r="U69" s="78">
        <f>SUMPRODUCT(LTA!F69:AJ69,LTA!F$102:AJ$102,LTA!F$105:AJ$105)</f>
        <v>307.25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-200</v>
      </c>
      <c r="AA69" s="117">
        <f>STOA!J69</f>
        <v>3.42</v>
      </c>
      <c r="AB69" s="117">
        <f>-STOA!P69</f>
        <v>0</v>
      </c>
      <c r="AC69">
        <f t="shared" si="3"/>
        <v>12.438048341258467</v>
      </c>
      <c r="AD69">
        <f t="shared" si="4"/>
        <v>938.93456656255307</v>
      </c>
      <c r="AE69">
        <f>'IDT-1'!F69</f>
        <v>0</v>
      </c>
      <c r="AF69" s="26"/>
      <c r="AG69">
        <f t="shared" si="5"/>
        <v>938.93456656255307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11.580614788147326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55.69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674.27576287366594</v>
      </c>
      <c r="P70" s="77">
        <v>37.21</v>
      </c>
      <c r="Q70" s="77">
        <v>23.51</v>
      </c>
      <c r="R70" s="80">
        <v>9.8699999999999992</v>
      </c>
      <c r="S70" s="80">
        <v>0</v>
      </c>
      <c r="T70" s="78">
        <f>SUMPRODUCT(LTA!F70:AJ70,LTA!F$101:AJ$101,LTA!F$105:AJ$105)</f>
        <v>46.32</v>
      </c>
      <c r="U70" s="78">
        <f>SUMPRODUCT(LTA!F70:AJ70,LTA!F$102:AJ$102,LTA!F$105:AJ$105)</f>
        <v>294.63000000000005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-173</v>
      </c>
      <c r="AA70" s="117">
        <f>STOA!J70</f>
        <v>3.42</v>
      </c>
      <c r="AB70" s="117">
        <f>-STOA!P70</f>
        <v>0</v>
      </c>
      <c r="AC70">
        <f t="shared" si="3"/>
        <v>12.048361930429611</v>
      </c>
      <c r="AD70">
        <f t="shared" si="4"/>
        <v>949.28141573138385</v>
      </c>
      <c r="AE70">
        <f>'IDT-1'!F70</f>
        <v>0</v>
      </c>
      <c r="AF70" s="26"/>
      <c r="AG70">
        <f t="shared" si="5"/>
        <v>949.28141573138385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11.900188781014023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628.54413505811783</v>
      </c>
      <c r="P71" s="77">
        <v>37.21</v>
      </c>
      <c r="Q71" s="77">
        <v>23.51</v>
      </c>
      <c r="R71" s="80">
        <v>8.0399999999999991</v>
      </c>
      <c r="S71" s="80">
        <v>0</v>
      </c>
      <c r="T71" s="78">
        <f>SUMPRODUCT(LTA!F71:AJ71,LTA!F$101:AJ$101,LTA!F$105:AJ$105)</f>
        <v>35.480000000000004</v>
      </c>
      <c r="U71" s="78">
        <f>SUMPRODUCT(LTA!F71:AJ71,LTA!F$102:AJ$102,LTA!F$105:AJ$105)</f>
        <v>237.80999999999997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3.42</v>
      </c>
      <c r="AB71" s="117">
        <f>-STOA!P71</f>
        <v>0</v>
      </c>
      <c r="AC71">
        <f t="shared" si="3"/>
        <v>10.269852634836823</v>
      </c>
      <c r="AD71">
        <f t="shared" si="4"/>
        <v>925.73787120429517</v>
      </c>
      <c r="AE71">
        <f>'IDT-1'!F71</f>
        <v>0</v>
      </c>
      <c r="AF71" s="26"/>
      <c r="AG71">
        <f t="shared" si="5"/>
        <v>925.73787120429517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11.900188781014023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685.51783768848668</v>
      </c>
      <c r="P72" s="77">
        <v>37.21</v>
      </c>
      <c r="Q72" s="77">
        <v>23.51</v>
      </c>
      <c r="R72" s="80">
        <v>5.9</v>
      </c>
      <c r="S72" s="80">
        <v>0</v>
      </c>
      <c r="T72" s="78">
        <f>SUMPRODUCT(LTA!F72:AJ72,LTA!F$101:AJ$101,LTA!F$105:AJ$105)</f>
        <v>23.700000000000003</v>
      </c>
      <c r="U72" s="78">
        <f>SUMPRODUCT(LTA!F72:AJ72,LTA!F$102:AJ$102,LTA!F$105:AJ$105)</f>
        <v>251.85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-108.1</v>
      </c>
      <c r="AA72" s="117">
        <f>STOA!J72</f>
        <v>3.42</v>
      </c>
      <c r="AB72" s="117">
        <f>-STOA!P72</f>
        <v>0</v>
      </c>
      <c r="AC72">
        <f t="shared" si="3"/>
        <v>11.066143238968737</v>
      </c>
      <c r="AD72">
        <f t="shared" si="4"/>
        <v>948.93528323053204</v>
      </c>
      <c r="AE72">
        <f>'IDT-1'!F72</f>
        <v>0</v>
      </c>
      <c r="AF72" s="26"/>
      <c r="AG72">
        <f t="shared" si="5"/>
        <v>948.93528323053204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11.900188781014023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57.27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671.94004425201797</v>
      </c>
      <c r="P73" s="77">
        <v>37.21</v>
      </c>
      <c r="Q73" s="77">
        <v>23.51</v>
      </c>
      <c r="R73" s="80">
        <v>2.61</v>
      </c>
      <c r="S73" s="80">
        <v>0</v>
      </c>
      <c r="T73" s="78">
        <f>SUMPRODUCT(LTA!F73:AJ73,LTA!F$101:AJ$101,LTA!F$105:AJ$105)</f>
        <v>14.870000000000001</v>
      </c>
      <c r="U73" s="78">
        <f>SUMPRODUCT(LTA!F73:AJ73,LTA!F$102:AJ$102,LTA!F$105:AJ$105)</f>
        <v>216.27999999999997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3.42</v>
      </c>
      <c r="AB73" s="117">
        <f>-STOA!P73</f>
        <v>0</v>
      </c>
      <c r="AC73">
        <f t="shared" si="3"/>
        <v>9.9223861724663092</v>
      </c>
      <c r="AD73">
        <f t="shared" si="4"/>
        <v>956.91124686056583</v>
      </c>
      <c r="AE73">
        <f>'IDT-1'!F73</f>
        <v>0</v>
      </c>
      <c r="AF73" s="26"/>
      <c r="AG73">
        <f t="shared" si="5"/>
        <v>956.91124686056583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11.900188781014023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731.33925881298148</v>
      </c>
      <c r="P74" s="77">
        <v>37.21</v>
      </c>
      <c r="Q74" s="77">
        <v>23.51</v>
      </c>
      <c r="R74" s="80">
        <v>0.23182539682539682</v>
      </c>
      <c r="S74" s="80">
        <v>0</v>
      </c>
      <c r="T74" s="78">
        <f>SUMPRODUCT(LTA!F74:AJ74,LTA!F$101:AJ$101,LTA!F$105:AJ$105)</f>
        <v>3.68</v>
      </c>
      <c r="U74" s="78">
        <f>SUMPRODUCT(LTA!F74:AJ74,LTA!F$102:AJ$102,LTA!F$105:AJ$105)</f>
        <v>220.36999999999998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-151</v>
      </c>
      <c r="AA74" s="117">
        <f>STOA!J74</f>
        <v>3.42</v>
      </c>
      <c r="AB74" s="117">
        <f>-STOA!P74</f>
        <v>0</v>
      </c>
      <c r="AC74">
        <f t="shared" si="3"/>
        <v>11.100542378170717</v>
      </c>
      <c r="AD74">
        <f t="shared" si="4"/>
        <v>946.98413061264989</v>
      </c>
      <c r="AE74">
        <f>'IDT-1'!F74</f>
        <v>-4</v>
      </c>
      <c r="AF74" s="26"/>
      <c r="AG74">
        <f t="shared" si="5"/>
        <v>942.98413061264989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11.995900755124056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731.34176265994358</v>
      </c>
      <c r="P75" s="77">
        <v>37.21</v>
      </c>
      <c r="Q75" s="77">
        <v>23.51</v>
      </c>
      <c r="R75" s="80">
        <v>0</v>
      </c>
      <c r="S75" s="80">
        <v>0</v>
      </c>
      <c r="T75" s="78">
        <f>SUMPRODUCT(LTA!F75:AJ75,LTA!F$101:AJ$101,LTA!F$105:AJ$105)</f>
        <v>1.36</v>
      </c>
      <c r="U75" s="78">
        <f>SUMPRODUCT(LTA!F75:AJ75,LTA!F$102:AJ$102,LTA!F$105:AJ$105)</f>
        <v>226.67999999999998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-135</v>
      </c>
      <c r="AA75" s="117">
        <f>STOA!J75</f>
        <v>3.4</v>
      </c>
      <c r="AB75" s="117">
        <f>-STOA!P75</f>
        <v>0</v>
      </c>
      <c r="AC75">
        <f t="shared" si="3"/>
        <v>10.992252573548965</v>
      </c>
      <c r="AD75">
        <f t="shared" si="4"/>
        <v>966.92881084151861</v>
      </c>
      <c r="AE75">
        <f>'IDT-1'!F75</f>
        <v>0</v>
      </c>
      <c r="AF75" s="26"/>
      <c r="AG75">
        <f t="shared" si="5"/>
        <v>966.92881084151861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11.995900755124056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731.34176265994358</v>
      </c>
      <c r="P76" s="77">
        <v>37.21</v>
      </c>
      <c r="Q76" s="77">
        <v>23.51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234.58999999999997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-118</v>
      </c>
      <c r="AA76" s="117">
        <f>STOA!J76</f>
        <v>3.4</v>
      </c>
      <c r="AB76" s="117">
        <f>-STOA!P76</f>
        <v>0</v>
      </c>
      <c r="AC76">
        <f t="shared" si="3"/>
        <v>10.898964405671643</v>
      </c>
      <c r="AD76">
        <f t="shared" si="4"/>
        <v>990.57209900939586</v>
      </c>
      <c r="AE76">
        <f>'IDT-1'!F76</f>
        <v>0</v>
      </c>
      <c r="AF76" s="26"/>
      <c r="AG76">
        <f t="shared" si="5"/>
        <v>990.57209900939586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11.995900755124056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732.90194973634357</v>
      </c>
      <c r="P77" s="77">
        <v>37.21</v>
      </c>
      <c r="Q77" s="77">
        <v>23.51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243.05999999999997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-109</v>
      </c>
      <c r="AA77" s="117">
        <f>STOA!J77</f>
        <v>3.4</v>
      </c>
      <c r="AB77" s="117">
        <f>-STOA!P77</f>
        <v>0</v>
      </c>
      <c r="AC77">
        <f t="shared" si="3"/>
        <v>10.907326904244206</v>
      </c>
      <c r="AD77">
        <f t="shared" si="4"/>
        <v>1009.5939235872235</v>
      </c>
      <c r="AE77">
        <f>'IDT-1'!F77</f>
        <v>0</v>
      </c>
      <c r="AF77" s="26"/>
      <c r="AG77">
        <f t="shared" si="5"/>
        <v>1009.5939235872235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11.995900755124056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722.07239460984363</v>
      </c>
      <c r="P78" s="77">
        <v>37.21</v>
      </c>
      <c r="Q78" s="77">
        <v>23.51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257.96999999999997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-111</v>
      </c>
      <c r="AA78" s="117">
        <f>STOA!J78</f>
        <v>3.4</v>
      </c>
      <c r="AB78" s="117">
        <f>-STOA!P78</f>
        <v>0</v>
      </c>
      <c r="AC78">
        <f t="shared" si="3"/>
        <v>10.960991074175398</v>
      </c>
      <c r="AD78">
        <f t="shared" si="4"/>
        <v>1011.6207042907923</v>
      </c>
      <c r="AE78">
        <f>'IDT-1'!F78</f>
        <v>0</v>
      </c>
      <c r="AF78" s="26"/>
      <c r="AG78">
        <f t="shared" si="5"/>
        <v>1011.6207042907923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11.995900755124056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707.89924660434372</v>
      </c>
      <c r="P79" s="77">
        <v>37.21</v>
      </c>
      <c r="Q79" s="77">
        <v>23.51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258.08999999999997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-82</v>
      </c>
      <c r="AA79" s="117">
        <f>STOA!J79</f>
        <v>3.4</v>
      </c>
      <c r="AB79" s="117">
        <f>-STOA!P79</f>
        <v>0</v>
      </c>
      <c r="AC79">
        <f t="shared" si="3"/>
        <v>10.579857673583334</v>
      </c>
      <c r="AD79">
        <f t="shared" si="4"/>
        <v>1026.9486896858846</v>
      </c>
      <c r="AE79">
        <f>'IDT-1'!F79</f>
        <v>-21</v>
      </c>
      <c r="AF79" s="26"/>
      <c r="AG79">
        <f t="shared" si="5"/>
        <v>1005.9486896858846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11.995900755124056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690.22971522354385</v>
      </c>
      <c r="P80" s="77">
        <v>37.21</v>
      </c>
      <c r="Q80" s="77">
        <v>23.51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257.96999999999997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-59</v>
      </c>
      <c r="AA80" s="117">
        <f>STOA!J80</f>
        <v>3.4</v>
      </c>
      <c r="AB80" s="117">
        <f>-STOA!P80</f>
        <v>0</v>
      </c>
      <c r="AC80">
        <f t="shared" si="3"/>
        <v>10.219112864421803</v>
      </c>
      <c r="AD80">
        <f t="shared" si="4"/>
        <v>1032.5199031142463</v>
      </c>
      <c r="AE80">
        <f>'IDT-1'!F80</f>
        <v>-46</v>
      </c>
      <c r="AF80" s="26"/>
      <c r="AG80">
        <f t="shared" si="5"/>
        <v>986.51990311424629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11.995900755124056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676.93665144024362</v>
      </c>
      <c r="P81" s="77">
        <v>37.21</v>
      </c>
      <c r="Q81" s="77">
        <v>23.51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258.08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-44</v>
      </c>
      <c r="AA81" s="117">
        <f>STOA!J81</f>
        <v>3.4</v>
      </c>
      <c r="AB81" s="117">
        <f>-STOA!P81</f>
        <v>0</v>
      </c>
      <c r="AC81">
        <f t="shared" si="3"/>
        <v>10.103101903128762</v>
      </c>
      <c r="AD81">
        <f t="shared" si="4"/>
        <v>1019.4528502922391</v>
      </c>
      <c r="AE81">
        <f>'IDT-1'!F81</f>
        <v>-63</v>
      </c>
      <c r="AF81" s="26"/>
      <c r="AG81">
        <f t="shared" si="5"/>
        <v>956.45285029223908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11.995900755124056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57.27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666.67542226664364</v>
      </c>
      <c r="P82" s="77">
        <v>37.21</v>
      </c>
      <c r="Q82" s="77">
        <v>23.51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258.59999999999997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-37</v>
      </c>
      <c r="AA82" s="117">
        <f>STOA!J82</f>
        <v>3.4</v>
      </c>
      <c r="AB82" s="117">
        <f>-STOA!P82</f>
        <v>0</v>
      </c>
      <c r="AC82">
        <f t="shared" si="3"/>
        <v>9.8911188313566907</v>
      </c>
      <c r="AD82">
        <f t="shared" si="4"/>
        <v>999.59360419041116</v>
      </c>
      <c r="AE82">
        <f>'IDT-1'!F82</f>
        <v>-69</v>
      </c>
      <c r="AF82" s="26"/>
      <c r="AG82">
        <f t="shared" si="5"/>
        <v>930.59360419041116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11.995900755124056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57.27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632.93387217523752</v>
      </c>
      <c r="P83" s="77">
        <v>37.21</v>
      </c>
      <c r="Q83" s="77">
        <v>23.51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210.17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3.4</v>
      </c>
      <c r="AB83" s="117">
        <f>-STOA!P83</f>
        <v>0</v>
      </c>
      <c r="AC83">
        <f t="shared" si="3"/>
        <v>8.839518472231088</v>
      </c>
      <c r="AD83">
        <f t="shared" si="4"/>
        <v>955.47365445813045</v>
      </c>
      <c r="AE83">
        <f>'IDT-1'!F83</f>
        <v>-46</v>
      </c>
      <c r="AF83" s="26"/>
      <c r="AG83">
        <f t="shared" si="5"/>
        <v>909.47365445813045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11.995900755124056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57.27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590.90275437714479</v>
      </c>
      <c r="P84" s="77">
        <v>37.21</v>
      </c>
      <c r="Q84" s="77">
        <v>23.51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210.84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3.4</v>
      </c>
      <c r="AB84" s="117">
        <f>-STOA!P84</f>
        <v>0</v>
      </c>
      <c r="AC84">
        <f t="shared" si="3"/>
        <v>8.4311499979968971</v>
      </c>
      <c r="AD84">
        <f t="shared" si="4"/>
        <v>919.52090513427197</v>
      </c>
      <c r="AE84">
        <f>'IDT-1'!F84</f>
        <v>-38</v>
      </c>
      <c r="AF84" s="26"/>
      <c r="AG84">
        <f t="shared" si="5"/>
        <v>881.52090513427197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11.995900755124056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57.27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538.85644920020593</v>
      </c>
      <c r="P85" s="77">
        <v>37.21</v>
      </c>
      <c r="Q85" s="77">
        <v>23.51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211.04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3.4</v>
      </c>
      <c r="AB85" s="117">
        <f>-STOA!P85</f>
        <v>0</v>
      </c>
      <c r="AC85">
        <f t="shared" si="3"/>
        <v>7.8417305996069047</v>
      </c>
      <c r="AD85">
        <f t="shared" si="4"/>
        <v>883.26401935572312</v>
      </c>
      <c r="AE85">
        <f>'IDT-1'!F85</f>
        <v>-20</v>
      </c>
      <c r="AF85" s="26"/>
      <c r="AG85">
        <f t="shared" si="5"/>
        <v>863.26401935572312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11.67632234837995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57.27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490.95061332157348</v>
      </c>
      <c r="P86" s="77">
        <v>37.21</v>
      </c>
      <c r="Q86" s="77">
        <v>23.51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211.15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</v>
      </c>
      <c r="AA86" s="117">
        <f>STOA!J86</f>
        <v>3.4</v>
      </c>
      <c r="AB86" s="117">
        <f>-STOA!P86</f>
        <v>0</v>
      </c>
      <c r="AC86">
        <f t="shared" si="3"/>
        <v>7.462705591506567</v>
      </c>
      <c r="AD86">
        <f t="shared" si="4"/>
        <v>830.5276300784468</v>
      </c>
      <c r="AE86">
        <f>'IDT-1'!F86</f>
        <v>0</v>
      </c>
      <c r="AF86" s="26"/>
      <c r="AG86">
        <f t="shared" si="5"/>
        <v>830.5276300784468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11.67632234837995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57.27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487.03946088877353</v>
      </c>
      <c r="P87" s="77">
        <v>37.21</v>
      </c>
      <c r="Q87" s="77">
        <v>23.51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211.16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-33</v>
      </c>
      <c r="AA87" s="117">
        <f>STOA!J87</f>
        <v>3.43</v>
      </c>
      <c r="AB87" s="117">
        <f>-STOA!P87</f>
        <v>0</v>
      </c>
      <c r="AC87">
        <f t="shared" si="3"/>
        <v>7.6772270207193962</v>
      </c>
      <c r="AD87">
        <f t="shared" si="4"/>
        <v>798.44195621643405</v>
      </c>
      <c r="AE87">
        <f>'IDT-1'!F87</f>
        <v>0</v>
      </c>
      <c r="AF87" s="26"/>
      <c r="AG87">
        <f t="shared" si="5"/>
        <v>798.44195621643405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11.67632234837995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57.27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482.73289386857351</v>
      </c>
      <c r="P88" s="77">
        <v>37.21</v>
      </c>
      <c r="Q88" s="77">
        <v>23.51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211.27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-43</v>
      </c>
      <c r="AA88" s="117">
        <f>STOA!J88</f>
        <v>3.43</v>
      </c>
      <c r="AB88" s="117">
        <f>-STOA!P88</f>
        <v>0</v>
      </c>
      <c r="AC88">
        <f t="shared" si="3"/>
        <v>7.7290785061635896</v>
      </c>
      <c r="AD88">
        <f t="shared" si="4"/>
        <v>784.19353771078988</v>
      </c>
      <c r="AE88">
        <f>'IDT-1'!F88</f>
        <v>0</v>
      </c>
      <c r="AF88" s="26"/>
      <c r="AG88">
        <f t="shared" si="5"/>
        <v>784.19353771078988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11.67632234837995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58.522707128648754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478.42632655097356</v>
      </c>
      <c r="P89" s="77">
        <v>37.21</v>
      </c>
      <c r="Q89" s="77">
        <v>23.51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223.9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-50</v>
      </c>
      <c r="AA89" s="117">
        <f>STOA!J89</f>
        <v>3.43</v>
      </c>
      <c r="AB89" s="117">
        <f>-STOA!P89</f>
        <v>0</v>
      </c>
      <c r="AC89">
        <f t="shared" si="3"/>
        <v>7.8754954291561852</v>
      </c>
      <c r="AD89">
        <f t="shared" si="4"/>
        <v>786.62326059884595</v>
      </c>
      <c r="AE89">
        <f>'IDT-1'!F89</f>
        <v>0</v>
      </c>
      <c r="AF89" s="26"/>
      <c r="AG89">
        <f t="shared" si="5"/>
        <v>786.62326059884595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11.67632234837995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58.522707128648754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474.11975953077354</v>
      </c>
      <c r="P90" s="77">
        <v>37.21</v>
      </c>
      <c r="Q90" s="77">
        <v>23.51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224.25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-57</v>
      </c>
      <c r="AA90" s="117">
        <f>STOA!J90</f>
        <v>3.43</v>
      </c>
      <c r="AB90" s="117">
        <f>-STOA!P90</f>
        <v>0</v>
      </c>
      <c r="AC90">
        <f t="shared" si="3"/>
        <v>7.9028245320337938</v>
      </c>
      <c r="AD90">
        <f t="shared" si="4"/>
        <v>775.63936447576839</v>
      </c>
      <c r="AE90">
        <f>'IDT-1'!F90</f>
        <v>0</v>
      </c>
      <c r="AF90" s="26"/>
      <c r="AG90">
        <f t="shared" si="5"/>
        <v>775.63936447576839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11.67632234837995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58.522707128648754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473.87374769678263</v>
      </c>
      <c r="P91" s="77">
        <v>37.21</v>
      </c>
      <c r="Q91" s="77">
        <v>23.51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224.26999999999998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-69</v>
      </c>
      <c r="AA91" s="117">
        <f>STOA!J91</f>
        <v>3.33</v>
      </c>
      <c r="AB91" s="117">
        <f>-STOA!P91</f>
        <v>0</v>
      </c>
      <c r="AC91">
        <f t="shared" si="3"/>
        <v>8.0064931581610175</v>
      </c>
      <c r="AD91">
        <f t="shared" si="4"/>
        <v>763.2096840156504</v>
      </c>
      <c r="AE91">
        <f>'IDT-1'!F91</f>
        <v>0</v>
      </c>
      <c r="AF91" s="26"/>
      <c r="AG91">
        <f t="shared" si="5"/>
        <v>763.2096840156504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11.67632234837995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58.522707128648754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473.87350275242801</v>
      </c>
      <c r="P92" s="77">
        <v>37.21</v>
      </c>
      <c r="Q92" s="77">
        <v>23.51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220.24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-85</v>
      </c>
      <c r="AA92" s="117">
        <f>STOA!J92</f>
        <v>3.33</v>
      </c>
      <c r="AB92" s="117">
        <f>-STOA!P92</f>
        <v>0</v>
      </c>
      <c r="AC92">
        <f t="shared" si="3"/>
        <v>8.1130770430058234</v>
      </c>
      <c r="AD92">
        <f t="shared" si="4"/>
        <v>743.07285518645108</v>
      </c>
      <c r="AE92">
        <f>'IDT-1'!F92</f>
        <v>0</v>
      </c>
      <c r="AF92" s="26"/>
      <c r="AG92">
        <f t="shared" si="5"/>
        <v>743.07285518645108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11.67632234837995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58.522707128648754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473.87350275242801</v>
      </c>
      <c r="P93" s="77">
        <v>37.21</v>
      </c>
      <c r="Q93" s="77">
        <v>23.51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220.54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-101</v>
      </c>
      <c r="AA93" s="117">
        <f>STOA!J93</f>
        <v>3.33</v>
      </c>
      <c r="AB93" s="117">
        <f>-STOA!P93</f>
        <v>0</v>
      </c>
      <c r="AC93">
        <f t="shared" si="3"/>
        <v>8.3465483585829006</v>
      </c>
      <c r="AD93">
        <f t="shared" si="4"/>
        <v>717.13938387087387</v>
      </c>
      <c r="AE93">
        <f>'IDT-1'!F93</f>
        <v>0</v>
      </c>
      <c r="AF93" s="26"/>
      <c r="AG93">
        <f t="shared" si="5"/>
        <v>717.13938387087387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11.67632234837995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58.522707128648754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400.78760439012194</v>
      </c>
      <c r="P94" s="77">
        <v>37.21</v>
      </c>
      <c r="Q94" s="77">
        <v>7.66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220.72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-28.7</v>
      </c>
      <c r="AA94" s="117">
        <f>STOA!J94</f>
        <v>3.33</v>
      </c>
      <c r="AB94" s="117">
        <f>-STOA!P94</f>
        <v>0</v>
      </c>
      <c r="AC94">
        <f t="shared" si="3"/>
        <v>6.9236078331398856</v>
      </c>
      <c r="AD94">
        <f t="shared" si="4"/>
        <v>702.10642603401084</v>
      </c>
      <c r="AE94">
        <f>'IDT-1'!F94</f>
        <v>0</v>
      </c>
      <c r="AF94" s="26"/>
      <c r="AG94">
        <f t="shared" si="5"/>
        <v>702.10642603401084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11.67632234837995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58.522707128648754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400.70229854113626</v>
      </c>
      <c r="P95" s="77">
        <v>14.37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224.98000000000002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-23</v>
      </c>
      <c r="AA95" s="117">
        <f>STOA!J95</f>
        <v>3.33</v>
      </c>
      <c r="AB95" s="117">
        <f>-STOA!P95</f>
        <v>0</v>
      </c>
      <c r="AC95">
        <f t="shared" si="3"/>
        <v>6.7087478147922983</v>
      </c>
      <c r="AD95">
        <f t="shared" si="4"/>
        <v>689.35598020337272</v>
      </c>
      <c r="AE95">
        <f>'IDT-1'!F95</f>
        <v>0</v>
      </c>
      <c r="AF95" s="26"/>
      <c r="AG95">
        <f t="shared" si="5"/>
        <v>689.35598020337272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11.995900755124056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58.522707128648754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397.78218681971816</v>
      </c>
      <c r="P96" s="77">
        <v>14.37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225.20000000000002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-39</v>
      </c>
      <c r="AA96" s="117">
        <f>STOA!J96</f>
        <v>3.33</v>
      </c>
      <c r="AB96" s="117">
        <f>-STOA!P96</f>
        <v>0</v>
      </c>
      <c r="AC96">
        <f t="shared" si="3"/>
        <v>6.8298491619782915</v>
      </c>
      <c r="AD96">
        <f t="shared" si="4"/>
        <v>670.85434554151277</v>
      </c>
      <c r="AE96">
        <f>'IDT-1'!F96</f>
        <v>0</v>
      </c>
      <c r="AF96" s="26"/>
      <c r="AG96">
        <f t="shared" si="5"/>
        <v>670.85434554151277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11.995900755124056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58.522707128648754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398.067681552436</v>
      </c>
      <c r="P97" s="77">
        <v>14.37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225.54000000000002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-53</v>
      </c>
      <c r="AA97" s="117">
        <f>STOA!J97</f>
        <v>3.33</v>
      </c>
      <c r="AB97" s="117">
        <f>-STOA!P97</f>
        <v>0</v>
      </c>
      <c r="AC97">
        <f t="shared" si="3"/>
        <v>6.9596473009369433</v>
      </c>
      <c r="AD97">
        <f t="shared" si="4"/>
        <v>657.35004213527202</v>
      </c>
      <c r="AE97">
        <f>'IDT-1'!F97</f>
        <v>0</v>
      </c>
      <c r="AF97" s="26"/>
      <c r="AG97">
        <f t="shared" si="5"/>
        <v>657.35004213527202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11.995900755124056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58.522707128648754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398.06776840010247</v>
      </c>
      <c r="P98" s="77">
        <v>14.37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225.89000000000001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-69</v>
      </c>
      <c r="AA98" s="117">
        <f>STOA!J98</f>
        <v>3.33</v>
      </c>
      <c r="AB98" s="117">
        <f>-STOA!P98</f>
        <v>0</v>
      </c>
      <c r="AC98">
        <f t="shared" si="3"/>
        <v>7.1047781055515333</v>
      </c>
      <c r="AD98">
        <f t="shared" si="4"/>
        <v>641.55499817832379</v>
      </c>
      <c r="AE98">
        <f>'IDT-1'!F98</f>
        <v>0</v>
      </c>
      <c r="AF98" s="26"/>
      <c r="AG98">
        <f t="shared" si="5"/>
        <v>641.55499817832379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0.18099134999999994</v>
      </c>
      <c r="E99">
        <f t="shared" si="6"/>
        <v>0.27807634358705324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1.4583291570291923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13.029830613900621</v>
      </c>
      <c r="P99" s="77">
        <f t="shared" si="6"/>
        <v>0.7504000000000004</v>
      </c>
      <c r="Q99" s="77">
        <f t="shared" si="6"/>
        <v>0.45328999999999997</v>
      </c>
      <c r="R99" s="80">
        <f>SUM(R3:R98)/4000</f>
        <v>0.15146545634920627</v>
      </c>
      <c r="S99" s="80">
        <f t="shared" si="6"/>
        <v>0</v>
      </c>
      <c r="T99" s="78">
        <f t="shared" si="6"/>
        <v>0.87133499999999997</v>
      </c>
      <c r="U99" s="78">
        <f t="shared" si="6"/>
        <v>6.4589225000000035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-2.8417000000000003</v>
      </c>
      <c r="AA99" s="117">
        <f t="shared" si="6"/>
        <v>8.0509999999999887E-2</v>
      </c>
      <c r="AB99" s="117">
        <f t="shared" si="6"/>
        <v>0</v>
      </c>
      <c r="AC99">
        <f t="shared" si="6"/>
        <v>0.23836832124518731</v>
      </c>
      <c r="AD99">
        <f t="shared" si="6"/>
        <v>20.643114599620869</v>
      </c>
      <c r="AE99">
        <f t="shared" si="6"/>
        <v>-0.13825000000000001</v>
      </c>
      <c r="AG99">
        <f t="shared" si="6"/>
        <v>20.50486459962087</v>
      </c>
      <c r="AI99">
        <f t="shared" si="6"/>
        <v>0</v>
      </c>
      <c r="AJ99">
        <f t="shared" si="6"/>
        <v>0</v>
      </c>
      <c r="AK99">
        <f t="shared" si="6"/>
        <v>0.25753250000000005</v>
      </c>
      <c r="AL99">
        <f t="shared" si="6"/>
        <v>-0.2475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44969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1.1663999999999999</v>
      </c>
      <c r="E3">
        <f>GT_NG!S3</f>
        <v>2.04777568077649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80.323809950400019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1.1094728191872314</v>
      </c>
      <c r="AD3">
        <f>SUM(B3:AB3,AI3:AR3)-AC3</f>
        <v>84.789421356190601</v>
      </c>
      <c r="AE3">
        <f>'IDT-1'!E3</f>
        <v>0</v>
      </c>
      <c r="AF3" s="26"/>
      <c r="AG3">
        <f>SUM(AD3:AF3)+AT3</f>
        <v>84.789421356190601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1.1663999999999999</v>
      </c>
      <c r="E4">
        <f>GT_NG!S4</f>
        <v>2.04777568077649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80.203427247030106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1.1084134513975761</v>
      </c>
      <c r="AD4">
        <f t="shared" ref="AD4:AD67" si="1">SUM(B4:AB4,AI4:AR4)-AC4</f>
        <v>84.67009802061034</v>
      </c>
      <c r="AE4">
        <f>'IDT-1'!E4</f>
        <v>0</v>
      </c>
      <c r="AF4" s="26"/>
      <c r="AG4">
        <f t="shared" ref="AG4:AG67" si="2">SUM(AD4:AF4)+AT4</f>
        <v>84.67009802061034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1.1663999999999999</v>
      </c>
      <c r="E5">
        <f>GT_NG!S5</f>
        <v>2.04777568077649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80.273139037885926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1.1090269151571073</v>
      </c>
      <c r="AD5">
        <f t="shared" si="1"/>
        <v>84.739196347706638</v>
      </c>
      <c r="AE5">
        <f>'IDT-1'!E5</f>
        <v>0</v>
      </c>
      <c r="AF5" s="26"/>
      <c r="AG5">
        <f t="shared" si="2"/>
        <v>84.739196347706638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1.1663999999999999</v>
      </c>
      <c r="E6">
        <f>GT_NG!S6</f>
        <v>2.04777568077649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80.373139037885934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1.1099069151571075</v>
      </c>
      <c r="AD6">
        <f t="shared" si="1"/>
        <v>84.838316347706638</v>
      </c>
      <c r="AE6">
        <f>'IDT-1'!E6</f>
        <v>0</v>
      </c>
      <c r="AF6" s="26"/>
      <c r="AG6">
        <f t="shared" si="2"/>
        <v>84.838316347706638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1.1663999999999999</v>
      </c>
      <c r="E7">
        <f>GT_NG!S7</f>
        <v>2.04777568077649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80.543229202832592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1.1114037086086381</v>
      </c>
      <c r="AD7">
        <f t="shared" si="1"/>
        <v>85.006909719201772</v>
      </c>
      <c r="AE7">
        <f>'IDT-1'!E7</f>
        <v>0</v>
      </c>
      <c r="AF7" s="26"/>
      <c r="AG7">
        <f t="shared" si="2"/>
        <v>85.006909719201772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1.1663999999999999</v>
      </c>
      <c r="E8">
        <f>GT_NG!S8</f>
        <v>2.04777568077649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80.673221539341256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1.1125476411699142</v>
      </c>
      <c r="AD8">
        <f t="shared" si="1"/>
        <v>85.135758123149159</v>
      </c>
      <c r="AE8">
        <f>'IDT-1'!E8</f>
        <v>0</v>
      </c>
      <c r="AF8" s="26"/>
      <c r="AG8">
        <f t="shared" si="2"/>
        <v>85.135758123149159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1.1663999999999999</v>
      </c>
      <c r="E9">
        <f>GT_NG!S9</f>
        <v>2.04777568077649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80.753233818726088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1.1132517492285008</v>
      </c>
      <c r="AD9">
        <f t="shared" si="1"/>
        <v>85.215066294475406</v>
      </c>
      <c r="AE9">
        <f>'IDT-1'!E9</f>
        <v>0</v>
      </c>
      <c r="AF9" s="26"/>
      <c r="AG9">
        <f t="shared" si="2"/>
        <v>85.215066294475406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1.1663999999999999</v>
      </c>
      <c r="E10">
        <f>GT_NG!S10</f>
        <v>2.04777568077649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80.753941818726091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1.1132579796285009</v>
      </c>
      <c r="AD10">
        <f t="shared" si="1"/>
        <v>85.215768064075405</v>
      </c>
      <c r="AE10">
        <f>'IDT-1'!E10</f>
        <v>0</v>
      </c>
      <c r="AF10" s="26"/>
      <c r="AG10">
        <f t="shared" si="2"/>
        <v>85.215768064075405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1.1663999999999999</v>
      </c>
      <c r="E11">
        <f>GT_NG!S11</f>
        <v>2.04777568077649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80.74399006552872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1.1575610418113407</v>
      </c>
      <c r="AD11">
        <f t="shared" si="1"/>
        <v>80.161513248695201</v>
      </c>
      <c r="AE11">
        <f>'IDT-1'!E11</f>
        <v>0</v>
      </c>
      <c r="AF11" s="26"/>
      <c r="AG11">
        <f t="shared" si="2"/>
        <v>80.161513248695201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1.1663999999999999</v>
      </c>
      <c r="E12">
        <f>GT_NG!S12</f>
        <v>2.04777568077649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80.74399006552872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1.1131704042003641</v>
      </c>
      <c r="AD12">
        <f t="shared" si="1"/>
        <v>85.205903886306174</v>
      </c>
      <c r="AE12">
        <f>'IDT-1'!E12</f>
        <v>0</v>
      </c>
      <c r="AF12" s="26"/>
      <c r="AG12">
        <f t="shared" si="2"/>
        <v>85.205903886306174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1.1663999999999999</v>
      </c>
      <c r="E13">
        <f>GT_NG!S13</f>
        <v>1.9058506335939609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80.744026575558408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1.1563124226843955</v>
      </c>
      <c r="AD13">
        <f t="shared" si="1"/>
        <v>80.020873330669289</v>
      </c>
      <c r="AE13">
        <f>'IDT-1'!E13</f>
        <v>0</v>
      </c>
      <c r="AF13" s="26"/>
      <c r="AG13">
        <f t="shared" si="2"/>
        <v>80.020873330669289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1.1663999999999999</v>
      </c>
      <c r="E14">
        <f>GT_NG!S14</f>
        <v>1.9058506335939609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80.764140922840312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1.1564894289404763</v>
      </c>
      <c r="AD14">
        <f t="shared" si="1"/>
        <v>80.040810671695127</v>
      </c>
      <c r="AE14">
        <f>'IDT-1'!E14</f>
        <v>0</v>
      </c>
      <c r="AF14" s="26"/>
      <c r="AG14">
        <f t="shared" si="2"/>
        <v>80.040810671695127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1.1663999999999999</v>
      </c>
      <c r="E15">
        <f>GT_NG!S15</f>
        <v>2.04777568077649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80.744026575558408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1.1575613630996018</v>
      </c>
      <c r="AD15">
        <f t="shared" si="1"/>
        <v>80.161549437436619</v>
      </c>
      <c r="AE15">
        <f>'IDT-1'!E15</f>
        <v>0</v>
      </c>
      <c r="AF15" s="26"/>
      <c r="AG15">
        <f t="shared" si="2"/>
        <v>80.161549437436619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1.1663999999999999</v>
      </c>
      <c r="E16">
        <f>GT_NG!S16</f>
        <v>2.04777568077649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80.744026575558408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1.1575613630996018</v>
      </c>
      <c r="AD16">
        <f t="shared" si="1"/>
        <v>80.161549437436619</v>
      </c>
      <c r="AE16">
        <f>'IDT-1'!E16</f>
        <v>0</v>
      </c>
      <c r="AF16" s="26"/>
      <c r="AG16">
        <f t="shared" si="2"/>
        <v>80.161549437436619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1.1663999999999999</v>
      </c>
      <c r="E17">
        <f>GT_NG!S17</f>
        <v>2.04777568077649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80.714146413698245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1.1572984176752323</v>
      </c>
      <c r="AD17">
        <f t="shared" si="1"/>
        <v>80.131932221000824</v>
      </c>
      <c r="AE17">
        <f>'IDT-1'!E17</f>
        <v>0</v>
      </c>
      <c r="AF17" s="26"/>
      <c r="AG17">
        <f t="shared" si="2"/>
        <v>80.131932221000824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1.1663999999999999</v>
      </c>
      <c r="E18">
        <f>GT_NG!S18</f>
        <v>2.04777568077649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80.714146413698245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1.1572984176752323</v>
      </c>
      <c r="AD18">
        <f t="shared" si="1"/>
        <v>80.131932221000824</v>
      </c>
      <c r="AE18">
        <f>'IDT-1'!E18</f>
        <v>0</v>
      </c>
      <c r="AF18" s="26"/>
      <c r="AG18">
        <f t="shared" si="2"/>
        <v>80.131932221000824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1.1663999999999999</v>
      </c>
      <c r="E19">
        <f>GT_NG!S19</f>
        <v>2.04777568077649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80.693902834858022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1.1571202741814384</v>
      </c>
      <c r="AD19">
        <f t="shared" si="1"/>
        <v>80.111866785654399</v>
      </c>
      <c r="AE19">
        <f>'IDT-1'!E19</f>
        <v>0</v>
      </c>
      <c r="AF19" s="26"/>
      <c r="AG19">
        <f t="shared" si="2"/>
        <v>80.111866785654399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1.1663999999999999</v>
      </c>
      <c r="E20">
        <f>GT_NG!S20</f>
        <v>1.9865965106618666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80.713841473826278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1.1123667198963738</v>
      </c>
      <c r="AD20">
        <f t="shared" si="1"/>
        <v>85.115379808793094</v>
      </c>
      <c r="AE20">
        <f>'IDT-1'!E20</f>
        <v>0</v>
      </c>
      <c r="AF20" s="26"/>
      <c r="AG20">
        <f t="shared" si="2"/>
        <v>85.115379808793094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1.1663999999999999</v>
      </c>
      <c r="E21">
        <f>GT_NG!S21</f>
        <v>1.9865965106618666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80.793994948859378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1.1574627080876416</v>
      </c>
      <c r="AD21">
        <f t="shared" si="1"/>
        <v>80.15043729563493</v>
      </c>
      <c r="AE21">
        <f>'IDT-1'!E21</f>
        <v>0</v>
      </c>
      <c r="AF21" s="26"/>
      <c r="AG21">
        <f t="shared" si="2"/>
        <v>80.15043729563493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1.1663999999999999</v>
      </c>
      <c r="E22">
        <f>GT_NG!S22</f>
        <v>1.9865965106618666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80.754008280258788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1.1127201877929798</v>
      </c>
      <c r="AD22">
        <f t="shared" si="1"/>
        <v>85.155193147329001</v>
      </c>
      <c r="AE22">
        <f>'IDT-1'!E22</f>
        <v>0</v>
      </c>
      <c r="AF22" s="26"/>
      <c r="AG22">
        <f t="shared" si="2"/>
        <v>85.155193147329001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1.1663999999999999</v>
      </c>
      <c r="E23">
        <f>GT_NG!S23</f>
        <v>1.9865965106618666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19.640908544201324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80.59413325066717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1.1113132875325735</v>
      </c>
      <c r="AD23">
        <f t="shared" si="1"/>
        <v>84.99672501799779</v>
      </c>
      <c r="AE23">
        <f>'IDT-1'!E23</f>
        <v>0</v>
      </c>
      <c r="AF23" s="26"/>
      <c r="AG23">
        <f t="shared" si="2"/>
        <v>84.99672501799779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1.1663999999999999</v>
      </c>
      <c r="E24">
        <f>GT_NG!S24</f>
        <v>1.9865965106618666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19.640908544201324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81.040021689465092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1.1152371057939954</v>
      </c>
      <c r="AD24">
        <f t="shared" si="1"/>
        <v>85.438689638534285</v>
      </c>
      <c r="AE24">
        <f>'IDT-1'!E24</f>
        <v>0</v>
      </c>
      <c r="AF24" s="26"/>
      <c r="AG24">
        <f t="shared" si="2"/>
        <v>85.438689638534285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1.1663999999999999</v>
      </c>
      <c r="E25">
        <f>GT_NG!S25</f>
        <v>1.9865965106618666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18.690000000000001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79.766151264541818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1.0956590508656989</v>
      </c>
      <c r="AD25">
        <f t="shared" si="1"/>
        <v>83.233488724337988</v>
      </c>
      <c r="AE25">
        <f>'IDT-1'!E25</f>
        <v>0</v>
      </c>
      <c r="AF25" s="26"/>
      <c r="AG25">
        <f t="shared" si="2"/>
        <v>83.233488724337988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1.1663999999999999</v>
      </c>
      <c r="E26">
        <f>GT_NG!S26</f>
        <v>1.9865965106618666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10.58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80.272199209148908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0.93996299755628809</v>
      </c>
      <c r="AD26">
        <f t="shared" si="1"/>
        <v>85.785232722254477</v>
      </c>
      <c r="AE26">
        <f>'IDT-1'!E26</f>
        <v>0</v>
      </c>
      <c r="AF26" s="26"/>
      <c r="AG26">
        <f t="shared" si="2"/>
        <v>85.785232722254477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1.1663999999999999</v>
      </c>
      <c r="E27">
        <f>GT_NG!S27</f>
        <v>2.04777568077649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83.22298994843753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1.0317643327590367</v>
      </c>
      <c r="AD27">
        <f t="shared" si="1"/>
        <v>96.125401296454982</v>
      </c>
      <c r="AE27">
        <f>'IDT-1'!E27</f>
        <v>0</v>
      </c>
      <c r="AF27" s="26"/>
      <c r="AG27">
        <f t="shared" si="2"/>
        <v>96.125401296454982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1.1663999999999999</v>
      </c>
      <c r="E28">
        <f>GT_NG!S28</f>
        <v>1.9865965106618666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83.768067320237535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1.0360226369338681</v>
      </c>
      <c r="AD28">
        <f t="shared" si="1"/>
        <v>96.605041193965548</v>
      </c>
      <c r="AE28">
        <f>'IDT-1'!E28</f>
        <v>0</v>
      </c>
      <c r="AF28" s="26"/>
      <c r="AG28">
        <f t="shared" si="2"/>
        <v>96.605041193965548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1.1663999999999999</v>
      </c>
      <c r="E29">
        <f>GT_NG!S29</f>
        <v>1.9865965106618666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84.595345322096051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1.0433026833502228</v>
      </c>
      <c r="AD29">
        <f t="shared" si="1"/>
        <v>97.425039149407695</v>
      </c>
      <c r="AE29">
        <f>'IDT-1'!E29</f>
        <v>0</v>
      </c>
      <c r="AF29" s="26"/>
      <c r="AG29">
        <f t="shared" si="2"/>
        <v>97.425039149407695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1.1663999999999999</v>
      </c>
      <c r="E30">
        <f>GT_NG!S30</f>
        <v>1.9865965106618666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86.470769924896047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1.0598064198548629</v>
      </c>
      <c r="AD30">
        <f t="shared" si="1"/>
        <v>99.283960015703045</v>
      </c>
      <c r="AE30">
        <f>'IDT-1'!E30</f>
        <v>0</v>
      </c>
      <c r="AF30" s="26"/>
      <c r="AG30">
        <f t="shared" si="2"/>
        <v>99.283960015703045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1.1663999999999999</v>
      </c>
      <c r="E31">
        <f>GT_NG!S31</f>
        <v>1.9865965106618666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88.315074870296044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0.98725502815242983</v>
      </c>
      <c r="AD31">
        <f t="shared" si="1"/>
        <v>111.20081635280549</v>
      </c>
      <c r="AE31">
        <f>'IDT-1'!E31</f>
        <v>0</v>
      </c>
      <c r="AF31" s="26"/>
      <c r="AG31">
        <f t="shared" si="2"/>
        <v>111.20081635280549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1.1663999999999999</v>
      </c>
      <c r="E32">
        <f>GT_NG!S32</f>
        <v>1.9865965106618666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90.526739241996012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1.0067176746233895</v>
      </c>
      <c r="AD32">
        <f t="shared" si="1"/>
        <v>113.39301807803449</v>
      </c>
      <c r="AE32">
        <f>'IDT-1'!E32</f>
        <v>0</v>
      </c>
      <c r="AF32" s="26"/>
      <c r="AG32">
        <f t="shared" si="2"/>
        <v>113.39301807803449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1.1663999999999999</v>
      </c>
      <c r="E33">
        <f>GT_NG!S33</f>
        <v>1.9865965106618666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90.926948510996027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1.0102395161905895</v>
      </c>
      <c r="AD33">
        <f t="shared" si="1"/>
        <v>113.7897055054673</v>
      </c>
      <c r="AE33">
        <f>'IDT-1'!E33</f>
        <v>0</v>
      </c>
      <c r="AF33" s="26"/>
      <c r="AG33">
        <f t="shared" si="2"/>
        <v>113.7897055054673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1.1663999999999999</v>
      </c>
      <c r="E34">
        <f>GT_NG!S34</f>
        <v>1.9865965106618666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90.926948510996027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1.0102395161905895</v>
      </c>
      <c r="AD34">
        <f t="shared" si="1"/>
        <v>113.7897055054673</v>
      </c>
      <c r="AE34">
        <f>'IDT-1'!E34</f>
        <v>0</v>
      </c>
      <c r="AF34" s="26"/>
      <c r="AG34">
        <f t="shared" si="2"/>
        <v>113.7897055054673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1.1663999999999999</v>
      </c>
      <c r="E35">
        <f>GT_NG!S35</f>
        <v>1.9865965106618666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90.926948510996027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1.0102395161905895</v>
      </c>
      <c r="AD35">
        <f t="shared" si="1"/>
        <v>113.7897055054673</v>
      </c>
      <c r="AE35">
        <f>'IDT-1'!E35</f>
        <v>0</v>
      </c>
      <c r="AF35" s="26"/>
      <c r="AG35">
        <f t="shared" si="2"/>
        <v>113.7897055054673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1.1663999999999999</v>
      </c>
      <c r="E36">
        <f>GT_NG!S36</f>
        <v>1.9865965106618666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90.926948510996027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1.0102395161905895</v>
      </c>
      <c r="AD36">
        <f t="shared" si="1"/>
        <v>113.7897055054673</v>
      </c>
      <c r="AE36">
        <f>'IDT-1'!E36</f>
        <v>0</v>
      </c>
      <c r="AF36" s="26"/>
      <c r="AG36">
        <f t="shared" si="2"/>
        <v>113.7897055054673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1.1663999999999999</v>
      </c>
      <c r="E37">
        <f>GT_NG!S37</f>
        <v>1.9865965106618666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90.757939510996025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1.0087522369905897</v>
      </c>
      <c r="AD37">
        <f t="shared" si="1"/>
        <v>113.62218378466731</v>
      </c>
      <c r="AE37">
        <f>'IDT-1'!E37</f>
        <v>0</v>
      </c>
      <c r="AF37" s="26"/>
      <c r="AG37">
        <f t="shared" si="2"/>
        <v>113.62218378466731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1.1663999999999999</v>
      </c>
      <c r="E38">
        <f>GT_NG!S38</f>
        <v>1.9865965106618666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88.363376566896036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0.98768008308250965</v>
      </c>
      <c r="AD38">
        <f t="shared" si="1"/>
        <v>111.24869299447541</v>
      </c>
      <c r="AE38">
        <f>'IDT-1'!E38</f>
        <v>0</v>
      </c>
      <c r="AF38" s="26"/>
      <c r="AG38">
        <f t="shared" si="2"/>
        <v>111.24869299447541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1.1663999999999999</v>
      </c>
      <c r="E39">
        <f>GT_NG!S39</f>
        <v>1.9703129327056215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86.429314574196027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0.97051704206073452</v>
      </c>
      <c r="AD39">
        <f t="shared" si="1"/>
        <v>109.31551046484091</v>
      </c>
      <c r="AE39">
        <f>'IDT-1'!E39</f>
        <v>0</v>
      </c>
      <c r="AF39" s="26"/>
      <c r="AG39">
        <f t="shared" si="2"/>
        <v>109.31551046484091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1.1663999999999999</v>
      </c>
      <c r="E40">
        <f>GT_NG!S40</f>
        <v>1.9703129327056215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85.001976571696048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0.95795646763873477</v>
      </c>
      <c r="AD40">
        <f t="shared" si="1"/>
        <v>107.90073303676293</v>
      </c>
      <c r="AE40">
        <f>'IDT-1'!E40</f>
        <v>0</v>
      </c>
      <c r="AF40" s="26"/>
      <c r="AG40">
        <f t="shared" si="2"/>
        <v>107.90073303676293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1.1663999999999999</v>
      </c>
      <c r="E41">
        <f>GT_NG!S41</f>
        <v>1.9703129327056215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83.962846680896035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0.94881212459969466</v>
      </c>
      <c r="AD41">
        <f t="shared" si="1"/>
        <v>106.87074748900196</v>
      </c>
      <c r="AE41">
        <f>'IDT-1'!E41</f>
        <v>0</v>
      </c>
      <c r="AF41" s="26"/>
      <c r="AG41">
        <f t="shared" si="2"/>
        <v>106.87074748900196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1.1663999999999999</v>
      </c>
      <c r="E42">
        <f>GT_NG!S42</f>
        <v>1.9703129327056215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83.452715067396028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0.94432296640089453</v>
      </c>
      <c r="AD42">
        <f t="shared" si="1"/>
        <v>106.36510503370076</v>
      </c>
      <c r="AE42">
        <f>'IDT-1'!E42</f>
        <v>0</v>
      </c>
      <c r="AF42" s="26"/>
      <c r="AG42">
        <f t="shared" si="2"/>
        <v>106.36510503370076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1.1663999999999999</v>
      </c>
      <c r="E43">
        <f>GT_NG!S43</f>
        <v>1.9703129327056215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82.745432689596029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0.93809888147625453</v>
      </c>
      <c r="AD43">
        <f t="shared" si="1"/>
        <v>105.6640467408254</v>
      </c>
      <c r="AE43">
        <f>'IDT-1'!E43</f>
        <v>0</v>
      </c>
      <c r="AF43" s="26"/>
      <c r="AG43">
        <f t="shared" si="2"/>
        <v>105.6640467408254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1.1663999999999999</v>
      </c>
      <c r="E44">
        <f>GT_NG!S44</f>
        <v>1.9703129327056215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82.598386511596033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0.93680487510985455</v>
      </c>
      <c r="AD44">
        <f t="shared" si="1"/>
        <v>105.5182945691918</v>
      </c>
      <c r="AE44">
        <f>'IDT-1'!E44</f>
        <v>0</v>
      </c>
      <c r="AF44" s="26"/>
      <c r="AG44">
        <f t="shared" si="2"/>
        <v>105.5182945691918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1.1663999999999999</v>
      </c>
      <c r="E45">
        <f>GT_NG!S45</f>
        <v>1.9703129327056215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82.152380243196035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0.93288001994793457</v>
      </c>
      <c r="AD45">
        <f t="shared" si="1"/>
        <v>105.07621315595372</v>
      </c>
      <c r="AE45">
        <f>'IDT-1'!E45</f>
        <v>0</v>
      </c>
      <c r="AF45" s="26"/>
      <c r="AG45">
        <f t="shared" si="2"/>
        <v>105.07621315595372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1.1663999999999999</v>
      </c>
      <c r="E46">
        <f>GT_NG!S46</f>
        <v>1.3163736263736263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82.152380243196035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0.92712535405221308</v>
      </c>
      <c r="AD46">
        <f t="shared" si="1"/>
        <v>104.42802851551745</v>
      </c>
      <c r="AE46">
        <f>'IDT-1'!E46</f>
        <v>0</v>
      </c>
      <c r="AF46" s="26"/>
      <c r="AG46">
        <f t="shared" si="2"/>
        <v>104.42802851551745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1.1663999999999999</v>
      </c>
      <c r="E47">
        <f>GT_NG!S47</f>
        <v>1.9703129327056215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81.696036943996035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0.92886419891497463</v>
      </c>
      <c r="AD47">
        <f t="shared" si="1"/>
        <v>104.62388567778667</v>
      </c>
      <c r="AE47">
        <f>'IDT-1'!E47</f>
        <v>0</v>
      </c>
      <c r="AF47" s="26"/>
      <c r="AG47">
        <f t="shared" si="2"/>
        <v>104.62388567778667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1.2635999999999998</v>
      </c>
      <c r="E48">
        <f>GT_NG!S48</f>
        <v>1.9703129327056215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81.250030675596037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0.92579470375305462</v>
      </c>
      <c r="AD48">
        <f t="shared" si="1"/>
        <v>104.2781489045486</v>
      </c>
      <c r="AE48">
        <f>'IDT-1'!E48</f>
        <v>0</v>
      </c>
      <c r="AF48" s="26"/>
      <c r="AG48">
        <f t="shared" si="2"/>
        <v>104.2781489045486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1.2635999999999998</v>
      </c>
      <c r="E49">
        <f>GT_NG!S49</f>
        <v>1.9703129327056215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81.250030675596037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0.92579470375305462</v>
      </c>
      <c r="AD49">
        <f t="shared" si="1"/>
        <v>104.2781489045486</v>
      </c>
      <c r="AE49">
        <f>'IDT-1'!E49</f>
        <v>0</v>
      </c>
      <c r="AF49" s="26"/>
      <c r="AG49">
        <f t="shared" si="2"/>
        <v>104.2781489045486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1.2635999999999998</v>
      </c>
      <c r="E50">
        <f>GT_NG!S50</f>
        <v>1.9703129327056215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81.250056250490019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0.92579492881212166</v>
      </c>
      <c r="AD50">
        <f t="shared" si="1"/>
        <v>104.27817425438352</v>
      </c>
      <c r="AE50">
        <f>'IDT-1'!E50</f>
        <v>0</v>
      </c>
      <c r="AF50" s="26"/>
      <c r="AG50">
        <f t="shared" si="2"/>
        <v>104.27817425438352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1.2635999999999998</v>
      </c>
      <c r="E51">
        <f>GT_NG!S51</f>
        <v>1.9703129327056215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18.690000000000001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81.250049931361602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0.93186687320379158</v>
      </c>
      <c r="AD51">
        <f t="shared" si="1"/>
        <v>104.96209599086343</v>
      </c>
      <c r="AE51">
        <f>'IDT-1'!E51</f>
        <v>0</v>
      </c>
      <c r="AF51" s="26"/>
      <c r="AG51">
        <f t="shared" si="2"/>
        <v>104.96209599086343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1.2635999999999998</v>
      </c>
      <c r="E52">
        <f>GT_NG!S52</f>
        <v>2.0303478026422215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18.690000000000001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81.250046650794616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0.93239515119024419</v>
      </c>
      <c r="AD52">
        <f t="shared" si="1"/>
        <v>105.02159930224659</v>
      </c>
      <c r="AE52">
        <f>'IDT-1'!E52</f>
        <v>0</v>
      </c>
      <c r="AF52" s="26"/>
      <c r="AG52">
        <f t="shared" si="2"/>
        <v>105.02159930224659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1.2635999999999998</v>
      </c>
      <c r="E53">
        <f>GT_NG!S53</f>
        <v>1.3665472051350629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18.690000000000001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82.630038960816222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0.93869763826037145</v>
      </c>
      <c r="AD53">
        <f t="shared" si="1"/>
        <v>105.73148852769093</v>
      </c>
      <c r="AE53">
        <f>'IDT-1'!E53</f>
        <v>0</v>
      </c>
      <c r="AF53" s="26"/>
      <c r="AG53">
        <f t="shared" si="2"/>
        <v>105.73148852769093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1.2635999999999998</v>
      </c>
      <c r="E54">
        <f>GT_NG!S54</f>
        <v>1.3567263974324686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82.540062083880429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0.93781941863555363</v>
      </c>
      <c r="AD54">
        <f t="shared" si="1"/>
        <v>105.63256906267735</v>
      </c>
      <c r="AE54">
        <f>'IDT-1'!E54</f>
        <v>0</v>
      </c>
      <c r="AF54" s="26"/>
      <c r="AG54">
        <f t="shared" si="2"/>
        <v>105.63256906267735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1.2635999999999998</v>
      </c>
      <c r="E55">
        <f>GT_NG!S55</f>
        <v>2.0521035598705502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80.984353251744679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0.93024849994221415</v>
      </c>
      <c r="AD55">
        <f t="shared" si="1"/>
        <v>104.77980831167302</v>
      </c>
      <c r="AE55">
        <f>'IDT-1'!E55</f>
        <v>0</v>
      </c>
      <c r="AF55" s="26"/>
      <c r="AG55">
        <f t="shared" si="2"/>
        <v>104.77980831167302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1.2635999999999998</v>
      </c>
      <c r="E56">
        <f>GT_NG!S56</f>
        <v>2.0521035598705502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80.984366381791844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0.93024861548662918</v>
      </c>
      <c r="AD56">
        <f t="shared" si="1"/>
        <v>104.77982132617576</v>
      </c>
      <c r="AE56">
        <f>'IDT-1'!E56</f>
        <v>0</v>
      </c>
      <c r="AF56" s="26"/>
      <c r="AG56">
        <f t="shared" si="2"/>
        <v>104.77982132617576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1.2635999999999998</v>
      </c>
      <c r="E57">
        <f>GT_NG!S57</f>
        <v>2.0521035598705502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84.617457091957206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0.96221981373608434</v>
      </c>
      <c r="AD57">
        <f t="shared" si="1"/>
        <v>108.38094083809168</v>
      </c>
      <c r="AE57">
        <f>'IDT-1'!E57</f>
        <v>0</v>
      </c>
      <c r="AF57" s="26"/>
      <c r="AG57">
        <f t="shared" si="2"/>
        <v>108.38094083809168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1.2635999999999998</v>
      </c>
      <c r="E58">
        <f>GT_NG!S58</f>
        <v>2.0521035598705502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84.6174813797073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0.96222002746828517</v>
      </c>
      <c r="AD58">
        <f t="shared" si="1"/>
        <v>108.38096491210956</v>
      </c>
      <c r="AE58">
        <f>'IDT-1'!E58</f>
        <v>0</v>
      </c>
      <c r="AF58" s="26"/>
      <c r="AG58">
        <f t="shared" si="2"/>
        <v>108.38096491210956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1.2635999999999998</v>
      </c>
      <c r="E59">
        <f>GT_NG!S59</f>
        <v>2.000470783716422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18.690000000000001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82.947443961910039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0.94706932976151292</v>
      </c>
      <c r="AD59">
        <f t="shared" si="1"/>
        <v>106.67444541586494</v>
      </c>
      <c r="AE59">
        <f>'IDT-1'!E59</f>
        <v>0</v>
      </c>
      <c r="AF59" s="26"/>
      <c r="AG59">
        <f t="shared" si="2"/>
        <v>106.67444541586494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1.2635999999999998</v>
      </c>
      <c r="E60">
        <f>GT_NG!S60</f>
        <v>2.000470783716422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18.690000000000001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82.947468249660119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0.94706954349371353</v>
      </c>
      <c r="AD60">
        <f t="shared" si="1"/>
        <v>106.67446948988282</v>
      </c>
      <c r="AE60">
        <f>'IDT-1'!E60</f>
        <v>0</v>
      </c>
      <c r="AF60" s="26"/>
      <c r="AG60">
        <f t="shared" si="2"/>
        <v>106.67446948988282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1.2635999999999998</v>
      </c>
      <c r="E61">
        <f>GT_NG!S61</f>
        <v>2.000470783716422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18.690000000000001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81.347171997976503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0.93298693647889785</v>
      </c>
      <c r="AD61">
        <f t="shared" si="1"/>
        <v>105.08825584521404</v>
      </c>
      <c r="AE61">
        <f>'IDT-1'!E61</f>
        <v>0</v>
      </c>
      <c r="AF61" s="26"/>
      <c r="AG61">
        <f t="shared" si="2"/>
        <v>105.08825584521404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1.2635999999999998</v>
      </c>
      <c r="E62">
        <f>GT_NG!S62</f>
        <v>2.000470783716422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18.690000000000001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81.935356943546836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0.93816296399991683</v>
      </c>
      <c r="AD62">
        <f t="shared" si="1"/>
        <v>105.67126476326335</v>
      </c>
      <c r="AE62">
        <f>'IDT-1'!E62</f>
        <v>0</v>
      </c>
      <c r="AF62" s="26"/>
      <c r="AG62">
        <f t="shared" si="2"/>
        <v>105.67126476326335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1.2635999999999998</v>
      </c>
      <c r="E63">
        <f>GT_NG!S63</f>
        <v>2.000470783716422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18.690000000000001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82.291373490368343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0.94129590961194609</v>
      </c>
      <c r="AD63">
        <f t="shared" si="1"/>
        <v>106.02414836447282</v>
      </c>
      <c r="AE63">
        <f>'IDT-1'!E63</f>
        <v>0</v>
      </c>
      <c r="AF63" s="26"/>
      <c r="AG63">
        <f t="shared" si="2"/>
        <v>106.02414836447282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1.2635999999999998</v>
      </c>
      <c r="E64">
        <f>GT_NG!S64</f>
        <v>2.000470783716422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18.690000000000001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82.727337009456619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0.94513238857992277</v>
      </c>
      <c r="AD64">
        <f t="shared" si="1"/>
        <v>106.45627540459311</v>
      </c>
      <c r="AE64">
        <f>'IDT-1'!E64</f>
        <v>0</v>
      </c>
      <c r="AF64" s="26"/>
      <c r="AG64">
        <f t="shared" si="2"/>
        <v>106.45627540459311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1.2635999999999998</v>
      </c>
      <c r="E65">
        <f>GT_NG!S65</f>
        <v>2.000470783716422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18.690000000000001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81.915452509553489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0.93798780498077527</v>
      </c>
      <c r="AD65">
        <f t="shared" si="1"/>
        <v>105.65153548828913</v>
      </c>
      <c r="AE65">
        <f>'IDT-1'!E65</f>
        <v>0</v>
      </c>
      <c r="AF65" s="26"/>
      <c r="AG65">
        <f t="shared" si="2"/>
        <v>105.65153548828913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1.2635999999999998</v>
      </c>
      <c r="E66">
        <f>GT_NG!S66</f>
        <v>2.000470783716422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18.690000000000001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81.915452509553489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0.93798780498077527</v>
      </c>
      <c r="AD66">
        <f t="shared" si="1"/>
        <v>105.65153548828913</v>
      </c>
      <c r="AE66">
        <f>'IDT-1'!E66</f>
        <v>0</v>
      </c>
      <c r="AF66" s="26"/>
      <c r="AG66">
        <f t="shared" si="2"/>
        <v>105.65153548828913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1.2635999999999998</v>
      </c>
      <c r="E67">
        <f>GT_NG!S67</f>
        <v>2.000470783716422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18.690000000000001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82.195524535811586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0.94045243881184648</v>
      </c>
      <c r="AD67">
        <f t="shared" si="1"/>
        <v>105.92914288071616</v>
      </c>
      <c r="AE67">
        <f>'IDT-1'!E67</f>
        <v>0</v>
      </c>
      <c r="AF67" s="26"/>
      <c r="AG67">
        <f t="shared" si="2"/>
        <v>105.92914288071616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1.2635999999999998</v>
      </c>
      <c r="E68">
        <f>GT_NG!S68</f>
        <v>2.000470783716422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18.690000000000001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82.195555480694438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0.94045271112681572</v>
      </c>
      <c r="AD68">
        <f t="shared" ref="AD68:AD98" si="4">SUM(B68:AB68,AI68:AR68)-AC68</f>
        <v>105.92917355328406</v>
      </c>
      <c r="AE68">
        <f>'IDT-1'!E68</f>
        <v>0</v>
      </c>
      <c r="AF68" s="26"/>
      <c r="AG68">
        <f t="shared" ref="AG68:AG98" si="5">SUM(AD68:AF68)+AT68</f>
        <v>105.92917355328406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1.2635999999999998</v>
      </c>
      <c r="E69">
        <f>GT_NG!S69</f>
        <v>2.000470783716422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18.690000000000001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82.27510222574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0.94115272248321646</v>
      </c>
      <c r="AD69">
        <f t="shared" si="4"/>
        <v>106.00802028697321</v>
      </c>
      <c r="AE69">
        <f>'IDT-1'!E69</f>
        <v>0</v>
      </c>
      <c r="AF69" s="26"/>
      <c r="AG69">
        <f t="shared" si="5"/>
        <v>106.00802028697321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1.2635999999999998</v>
      </c>
      <c r="E70">
        <f>GT_NG!S70</f>
        <v>2.000470783716422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18.690000000000001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82.785438072739979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0.94564367793681647</v>
      </c>
      <c r="AD70">
        <f t="shared" si="4"/>
        <v>106.51386517851959</v>
      </c>
      <c r="AE70">
        <f>'IDT-1'!E70</f>
        <v>0</v>
      </c>
      <c r="AF70" s="26"/>
      <c r="AG70">
        <f t="shared" si="5"/>
        <v>106.51386517851959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1.2635999999999998</v>
      </c>
      <c r="E71">
        <f>GT_NG!S71</f>
        <v>2.0521035598705502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83.860167086543697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0.9602196616884453</v>
      </c>
      <c r="AD71">
        <f t="shared" si="4"/>
        <v>108.1556509847258</v>
      </c>
      <c r="AE71">
        <f>'IDT-1'!E71</f>
        <v>0</v>
      </c>
      <c r="AF71" s="26"/>
      <c r="AG71">
        <f t="shared" si="5"/>
        <v>108.1556509847258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1.2635999999999998</v>
      </c>
      <c r="E72">
        <f>GT_NG!S72</f>
        <v>2.0521035598705502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85.784720180355123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0.97715572891398594</v>
      </c>
      <c r="AD72">
        <f t="shared" si="4"/>
        <v>110.06326801131168</v>
      </c>
      <c r="AE72">
        <f>'IDT-1'!E72</f>
        <v>0</v>
      </c>
      <c r="AF72" s="26"/>
      <c r="AG72">
        <f t="shared" si="5"/>
        <v>110.06326801131168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1.2635999999999998</v>
      </c>
      <c r="E73">
        <f>GT_NG!S73</f>
        <v>2.0521035598705502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88.136585911043682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0.99785214734404526</v>
      </c>
      <c r="AD73">
        <f t="shared" si="4"/>
        <v>112.39443732357017</v>
      </c>
      <c r="AE73">
        <f>'IDT-1'!E73</f>
        <v>0</v>
      </c>
      <c r="AF73" s="26"/>
      <c r="AG73">
        <f t="shared" si="5"/>
        <v>112.39443732357017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1.2635999999999998</v>
      </c>
      <c r="E74">
        <f>GT_NG!S74</f>
        <v>2.0521035598705502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88.879466819597255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0.99365349933931679</v>
      </c>
      <c r="AD74">
        <f t="shared" si="4"/>
        <v>111.92151688012849</v>
      </c>
      <c r="AE74">
        <f>'IDT-1'!E74</f>
        <v>0</v>
      </c>
      <c r="AF74" s="26"/>
      <c r="AG74">
        <f t="shared" si="5"/>
        <v>111.92151688012849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1.2635999999999998</v>
      </c>
      <c r="E75">
        <f>GT_NG!S75</f>
        <v>2.0686084142394825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89.479476019445599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0.99907882301642881</v>
      </c>
      <c r="AD75">
        <f t="shared" si="4"/>
        <v>112.53260561066865</v>
      </c>
      <c r="AE75">
        <f>'IDT-1'!E75</f>
        <v>0</v>
      </c>
      <c r="AF75" s="26"/>
      <c r="AG75">
        <f t="shared" si="5"/>
        <v>112.53260561066865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1.2635999999999998</v>
      </c>
      <c r="E76">
        <f>GT_NG!S76</f>
        <v>2.0686084142394825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89.969476019445594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1.0033908230164288</v>
      </c>
      <c r="AD76">
        <f t="shared" si="4"/>
        <v>113.01829361066865</v>
      </c>
      <c r="AE76">
        <f>'IDT-1'!E76</f>
        <v>0</v>
      </c>
      <c r="AF76" s="26"/>
      <c r="AG76">
        <f t="shared" si="5"/>
        <v>113.01829361066865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1.2635999999999998</v>
      </c>
      <c r="E77">
        <f>GT_NG!S77</f>
        <v>2.0686084142394825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89.192899748245623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0.99655695182986903</v>
      </c>
      <c r="AD77">
        <f t="shared" si="4"/>
        <v>112.24855121065524</v>
      </c>
      <c r="AE77">
        <f>'IDT-1'!E77</f>
        <v>0</v>
      </c>
      <c r="AF77" s="26"/>
      <c r="AG77">
        <f t="shared" si="5"/>
        <v>112.24855121065524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1.2635999999999998</v>
      </c>
      <c r="E78">
        <f>GT_NG!S78</f>
        <v>2.0686084142394825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87.766122771145618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0.98400131443138894</v>
      </c>
      <c r="AD78">
        <f t="shared" si="4"/>
        <v>110.83432987095371</v>
      </c>
      <c r="AE78">
        <f>'IDT-1'!E78</f>
        <v>0</v>
      </c>
      <c r="AF78" s="26"/>
      <c r="AG78">
        <f t="shared" si="5"/>
        <v>110.83432987095371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1.2635999999999998</v>
      </c>
      <c r="E79">
        <f>GT_NG!S79</f>
        <v>2.0686084142394825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86.430161366945612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0.97224485407442895</v>
      </c>
      <c r="AD79">
        <f t="shared" si="4"/>
        <v>109.51012492711067</v>
      </c>
      <c r="AE79">
        <f>'IDT-1'!E79</f>
        <v>0</v>
      </c>
      <c r="AF79" s="26"/>
      <c r="AG79">
        <f t="shared" si="5"/>
        <v>109.51012492711067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1.2635999999999998</v>
      </c>
      <c r="E80">
        <f>GT_NG!S80</f>
        <v>2.0686084142394825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84.579302333345609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0.9559572945787489</v>
      </c>
      <c r="AD80">
        <f t="shared" si="4"/>
        <v>107.67555345300634</v>
      </c>
      <c r="AE80">
        <f>'IDT-1'!E80</f>
        <v>0</v>
      </c>
      <c r="AF80" s="26"/>
      <c r="AG80">
        <f t="shared" si="5"/>
        <v>107.67555345300634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1.2635999999999998</v>
      </c>
      <c r="E81">
        <f>GT_NG!S81</f>
        <v>2.0686084142394825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83.587490471345603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0.9472293501931488</v>
      </c>
      <c r="AD81">
        <f t="shared" si="4"/>
        <v>106.69246953539194</v>
      </c>
      <c r="AE81">
        <f>'IDT-1'!E81</f>
        <v>0</v>
      </c>
      <c r="AF81" s="26"/>
      <c r="AG81">
        <f t="shared" si="5"/>
        <v>106.69246953539194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1.2635999999999998</v>
      </c>
      <c r="E82">
        <f>GT_NG!S82</f>
        <v>2.0686084142394825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82.924567842845619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0.95213163106234899</v>
      </c>
      <c r="AD82">
        <f t="shared" si="4"/>
        <v>107.24464462602276</v>
      </c>
      <c r="AE82">
        <f>'IDT-1'!E82</f>
        <v>0</v>
      </c>
      <c r="AF82" s="26"/>
      <c r="AG82">
        <f t="shared" si="5"/>
        <v>107.24464462602276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1.2635999999999998</v>
      </c>
      <c r="E83">
        <f>GT_NG!S83</f>
        <v>2.0686084142394825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83.164518493103301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0.95424319678461644</v>
      </c>
      <c r="AD83">
        <f t="shared" si="4"/>
        <v>107.48248371055816</v>
      </c>
      <c r="AE83">
        <f>'IDT-1'!E83</f>
        <v>0</v>
      </c>
      <c r="AF83" s="26"/>
      <c r="AG83">
        <f t="shared" si="5"/>
        <v>107.48248371055816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1.2635999999999998</v>
      </c>
      <c r="E84">
        <f>GT_NG!S84</f>
        <v>2.0686084142394825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82.664715258243092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0.94984492831784673</v>
      </c>
      <c r="AD84">
        <f t="shared" si="4"/>
        <v>106.98707874416473</v>
      </c>
      <c r="AE84">
        <f>'IDT-1'!E84</f>
        <v>0</v>
      </c>
      <c r="AF84" s="26"/>
      <c r="AG84">
        <f t="shared" si="5"/>
        <v>106.98707874416473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1.2635999999999998</v>
      </c>
      <c r="E85">
        <f>GT_NG!S85</f>
        <v>2.0686084142394825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82.732967198274551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0.95044554539012349</v>
      </c>
      <c r="AD85">
        <f t="shared" si="4"/>
        <v>107.0547300671239</v>
      </c>
      <c r="AE85">
        <f>'IDT-1'!E85</f>
        <v>0</v>
      </c>
      <c r="AF85" s="26"/>
      <c r="AG85">
        <f t="shared" si="5"/>
        <v>107.0547300671239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1.2635999999999998</v>
      </c>
      <c r="E86">
        <f>GT_NG!S86</f>
        <v>2.017003600110773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82.965776211686887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0.9520401423438194</v>
      </c>
      <c r="AD86">
        <f t="shared" si="4"/>
        <v>107.23433966945383</v>
      </c>
      <c r="AE86">
        <f>'IDT-1'!E86</f>
        <v>0</v>
      </c>
      <c r="AF86" s="26"/>
      <c r="AG86">
        <f t="shared" si="5"/>
        <v>107.23433966945383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1.2635999999999998</v>
      </c>
      <c r="E87">
        <f>GT_NG!S87</f>
        <v>2.017003600110773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82.567194912486883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0.94853262691085938</v>
      </c>
      <c r="AD87">
        <f t="shared" si="4"/>
        <v>106.83926588568679</v>
      </c>
      <c r="AE87">
        <f>'IDT-1'!E87</f>
        <v>0</v>
      </c>
      <c r="AF87" s="26"/>
      <c r="AG87">
        <f t="shared" si="5"/>
        <v>106.83926588568679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1.2635999999999998</v>
      </c>
      <c r="E88">
        <f>GT_NG!S88</f>
        <v>2.017003600110773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82.121188644086885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0.9446077717489394</v>
      </c>
      <c r="AD88">
        <f t="shared" si="4"/>
        <v>106.39718447244871</v>
      </c>
      <c r="AE88">
        <f>'IDT-1'!E88</f>
        <v>0</v>
      </c>
      <c r="AF88" s="26"/>
      <c r="AG88">
        <f t="shared" si="5"/>
        <v>106.39718447244871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1.2635999999999998</v>
      </c>
      <c r="E89">
        <f>GT_NG!S89</f>
        <v>2.017003600110773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19.640908544201324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81.675182344886878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0.94438691150495091</v>
      </c>
      <c r="AD89">
        <f t="shared" si="4"/>
        <v>106.37230757769402</v>
      </c>
      <c r="AE89">
        <f>'IDT-1'!E89</f>
        <v>0</v>
      </c>
      <c r="AF89" s="26"/>
      <c r="AG89">
        <f t="shared" si="5"/>
        <v>106.37230757769402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1.2635999999999998</v>
      </c>
      <c r="E90">
        <f>GT_NG!S90</f>
        <v>2.017003600110773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19.640908544201324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81.229176076486866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0.94046205634303093</v>
      </c>
      <c r="AD90">
        <f t="shared" si="4"/>
        <v>105.93022616445593</v>
      </c>
      <c r="AE90">
        <f>'IDT-1'!E90</f>
        <v>0</v>
      </c>
      <c r="AF90" s="26"/>
      <c r="AG90">
        <f t="shared" si="5"/>
        <v>105.93022616445593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1.2635999999999998</v>
      </c>
      <c r="E91">
        <f>GT_NG!S91</f>
        <v>2.017003600110773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19.640908544201324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81.409188742099914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0.94204616780042583</v>
      </c>
      <c r="AD91">
        <f t="shared" si="4"/>
        <v>106.10865471861159</v>
      </c>
      <c r="AE91">
        <f>'IDT-1'!E91</f>
        <v>0</v>
      </c>
      <c r="AF91" s="26"/>
      <c r="AG91">
        <f t="shared" si="5"/>
        <v>106.10865471861159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1.2635999999999998</v>
      </c>
      <c r="E92">
        <f>GT_NG!S92</f>
        <v>2.017003600110773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19.640908544201324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79.119181461398156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0.92189410373025038</v>
      </c>
      <c r="AD92">
        <f t="shared" si="4"/>
        <v>103.83879950198001</v>
      </c>
      <c r="AE92">
        <f>'IDT-1'!E92</f>
        <v>0</v>
      </c>
      <c r="AF92" s="26"/>
      <c r="AG92">
        <f t="shared" si="5"/>
        <v>103.83879950198001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1.2635999999999998</v>
      </c>
      <c r="E93">
        <f>GT_NG!S93</f>
        <v>2.017003600110773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19.640908544201324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79.176139461398151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0.92239533413025021</v>
      </c>
      <c r="AD93">
        <f t="shared" si="4"/>
        <v>103.89525627158</v>
      </c>
      <c r="AE93">
        <f>'IDT-1'!E93</f>
        <v>0</v>
      </c>
      <c r="AF93" s="26"/>
      <c r="AG93">
        <f t="shared" si="5"/>
        <v>103.89525627158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1.2635999999999998</v>
      </c>
      <c r="E94">
        <f>GT_NG!S94</f>
        <v>2.017003600110773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19.640908544201324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79.568080806764883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0.92584441796947747</v>
      </c>
      <c r="AD94">
        <f t="shared" si="4"/>
        <v>104.28374853310751</v>
      </c>
      <c r="AE94">
        <f>'IDT-1'!E94</f>
        <v>0</v>
      </c>
      <c r="AF94" s="26"/>
      <c r="AG94">
        <f t="shared" si="5"/>
        <v>104.28374853310751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1.2635999999999998</v>
      </c>
      <c r="E95">
        <f>GT_NG!S95</f>
        <v>2.017003600110773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19.640908544201324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69.731053716835788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0.83927857957810137</v>
      </c>
      <c r="AD95">
        <f t="shared" si="4"/>
        <v>94.53328728156977</v>
      </c>
      <c r="AE95">
        <f>'IDT-1'!E95</f>
        <v>0</v>
      </c>
      <c r="AF95" s="26"/>
      <c r="AG95">
        <f t="shared" si="5"/>
        <v>94.53328728156977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1.2635999999999998</v>
      </c>
      <c r="E96">
        <f>GT_NG!S96</f>
        <v>2.0686084142394825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19.640908544201324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68.756952692644361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0.83116061292954946</v>
      </c>
      <c r="AD96">
        <f t="shared" si="4"/>
        <v>93.618909038155607</v>
      </c>
      <c r="AE96">
        <f>'IDT-1'!E96</f>
        <v>0</v>
      </c>
      <c r="AF96" s="26"/>
      <c r="AG96">
        <f t="shared" si="5"/>
        <v>93.618909038155607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1.2635999999999998</v>
      </c>
      <c r="E97">
        <f>GT_NG!S97</f>
        <v>2.0686084142394825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19.640908544201324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69.561132121010772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0.8382373918991739</v>
      </c>
      <c r="AD97">
        <f t="shared" si="4"/>
        <v>94.416011687552398</v>
      </c>
      <c r="AE97">
        <f>'IDT-1'!E97</f>
        <v>0</v>
      </c>
      <c r="AF97" s="26"/>
      <c r="AG97">
        <f t="shared" si="5"/>
        <v>94.416011687552398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1.2635999999999998</v>
      </c>
      <c r="E98">
        <f>GT_NG!S98</f>
        <v>2.0686084142394825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19.640908544201324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69.629853348900539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0.83884213870460378</v>
      </c>
      <c r="AD98">
        <f t="shared" si="4"/>
        <v>94.48412816863673</v>
      </c>
      <c r="AE98">
        <f>'IDT-1'!E98</f>
        <v>0</v>
      </c>
      <c r="AF98" s="26"/>
      <c r="AG98">
        <f t="shared" si="5"/>
        <v>94.48412816863673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4.790040781489957E-2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0.44994476835361075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1.9827807107173454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2.3893061518300136E-2</v>
      </c>
      <c r="AD99">
        <f t="shared" si="6"/>
        <v>2.4124957253675556</v>
      </c>
      <c r="AE99">
        <f t="shared" si="6"/>
        <v>0</v>
      </c>
      <c r="AG99">
        <f t="shared" si="6"/>
        <v>2.4124957253675556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-0.13875000000000001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s="31">
        <v>45262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492</v>
      </c>
      <c r="Q1" s="208">
        <v>44973.655312499999</v>
      </c>
    </row>
    <row r="2" spans="1:17">
      <c r="A2" s="31">
        <v>44969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44969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0.10181836924642643</v>
      </c>
      <c r="AD3">
        <f>SUM(B3:AB3,AI3:AR3)-AC3</f>
        <v>11.468450863302031</v>
      </c>
      <c r="AE3">
        <f>'IDT-1'!D3</f>
        <v>0</v>
      </c>
      <c r="AF3" s="26"/>
      <c r="AG3">
        <f>SUM(AD3:AF3)</f>
        <v>11.468450863302031</v>
      </c>
      <c r="AI3" s="75">
        <f>PXIL!L3</f>
        <v>0</v>
      </c>
      <c r="AJ3" s="75">
        <f>PXIL!R3</f>
        <v>0</v>
      </c>
      <c r="AK3" s="75">
        <f>RTM_IEX!L3</f>
        <v>0.96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0.10181836924642643</v>
      </c>
      <c r="AD4">
        <f t="shared" ref="AD4:AD67" si="1">SUM(B4:AB4,AI4:AR4)-AC4</f>
        <v>11.468450863302031</v>
      </c>
      <c r="AE4">
        <f>'IDT-1'!D4</f>
        <v>0</v>
      </c>
      <c r="AF4" s="26"/>
      <c r="AG4">
        <f t="shared" ref="AG4:AG67" si="2">SUM(AD4:AF4)</f>
        <v>11.468450863302031</v>
      </c>
      <c r="AI4" s="75">
        <f>PXIL!L4</f>
        <v>0</v>
      </c>
      <c r="AJ4" s="75">
        <f>PXIL!R4</f>
        <v>0</v>
      </c>
      <c r="AK4" s="75">
        <f>RTM_IEX!L4</f>
        <v>0.96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0.10181836924642643</v>
      </c>
      <c r="AD5">
        <f t="shared" si="1"/>
        <v>11.468450863302031</v>
      </c>
      <c r="AE5">
        <f>'IDT-1'!D5</f>
        <v>0</v>
      </c>
      <c r="AF5" s="26"/>
      <c r="AG5">
        <f t="shared" si="2"/>
        <v>11.468450863302031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0.10181836924642643</v>
      </c>
      <c r="AD6">
        <f t="shared" si="1"/>
        <v>11.468450863302031</v>
      </c>
      <c r="AE6">
        <f>'IDT-1'!D6</f>
        <v>0</v>
      </c>
      <c r="AF6" s="26"/>
      <c r="AG6">
        <f t="shared" si="2"/>
        <v>11.468450863302031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0.10181836924642643</v>
      </c>
      <c r="AD7">
        <f t="shared" si="1"/>
        <v>11.468450863302031</v>
      </c>
      <c r="AE7">
        <f>'IDT-1'!D7</f>
        <v>0</v>
      </c>
      <c r="AF7" s="26"/>
      <c r="AG7">
        <f t="shared" si="2"/>
        <v>11.468450863302031</v>
      </c>
      <c r="AI7" s="75">
        <f>PXIL!L7</f>
        <v>0</v>
      </c>
      <c r="AJ7" s="75">
        <f>PXIL!R7</f>
        <v>0</v>
      </c>
      <c r="AK7" s="75">
        <f>RTM_IEX!L7</f>
        <v>0.96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9.337036924642643E-2</v>
      </c>
      <c r="AD8">
        <f t="shared" si="1"/>
        <v>10.516898863302032</v>
      </c>
      <c r="AE8">
        <f>'IDT-1'!D8</f>
        <v>0</v>
      </c>
      <c r="AF8" s="26"/>
      <c r="AG8">
        <f t="shared" si="2"/>
        <v>10.516898863302032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9.337036924642643E-2</v>
      </c>
      <c r="AD9">
        <f t="shared" si="1"/>
        <v>10.516898863302032</v>
      </c>
      <c r="AE9">
        <f>'IDT-1'!D9</f>
        <v>0</v>
      </c>
      <c r="AF9" s="26"/>
      <c r="AG9">
        <f t="shared" si="2"/>
        <v>10.516898863302032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9.337036924642643E-2</v>
      </c>
      <c r="AD10">
        <f t="shared" si="1"/>
        <v>10.516898863302032</v>
      </c>
      <c r="AE10">
        <f>'IDT-1'!D10</f>
        <v>0</v>
      </c>
      <c r="AF10" s="26"/>
      <c r="AG10">
        <f t="shared" si="2"/>
        <v>10.516898863302032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9.337036924642643E-2</v>
      </c>
      <c r="AD11">
        <f t="shared" si="1"/>
        <v>10.516898863302032</v>
      </c>
      <c r="AE11">
        <f>'IDT-1'!D11</f>
        <v>0</v>
      </c>
      <c r="AF11" s="26"/>
      <c r="AG11">
        <f t="shared" si="2"/>
        <v>10.516898863302032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9.337036924642643E-2</v>
      </c>
      <c r="AD12">
        <f t="shared" si="1"/>
        <v>10.516898863302032</v>
      </c>
      <c r="AE12">
        <f>'IDT-1'!D12</f>
        <v>0</v>
      </c>
      <c r="AF12" s="26"/>
      <c r="AG12">
        <f t="shared" si="2"/>
        <v>10.516898863302032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9.337036924642643E-2</v>
      </c>
      <c r="AD13">
        <f t="shared" si="1"/>
        <v>10.516898863302032</v>
      </c>
      <c r="AE13">
        <f>'IDT-1'!D13</f>
        <v>0</v>
      </c>
      <c r="AF13" s="26"/>
      <c r="AG13">
        <f t="shared" si="2"/>
        <v>10.516898863302032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9.337036924642643E-2</v>
      </c>
      <c r="AD14">
        <f t="shared" si="1"/>
        <v>10.516898863302032</v>
      </c>
      <c r="AE14">
        <f>'IDT-1'!D14</f>
        <v>0</v>
      </c>
      <c r="AF14" s="26"/>
      <c r="AG14">
        <f t="shared" si="2"/>
        <v>10.516898863302032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9.337036924642643E-2</v>
      </c>
      <c r="AD15">
        <f t="shared" si="1"/>
        <v>10.516898863302032</v>
      </c>
      <c r="AE15">
        <f>'IDT-1'!D15</f>
        <v>0</v>
      </c>
      <c r="AF15" s="26"/>
      <c r="AG15">
        <f t="shared" si="2"/>
        <v>10.516898863302032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9.337036924642643E-2</v>
      </c>
      <c r="AD16">
        <f t="shared" si="1"/>
        <v>10.516898863302032</v>
      </c>
      <c r="AE16">
        <f>'IDT-1'!D16</f>
        <v>0</v>
      </c>
      <c r="AF16" s="26"/>
      <c r="AG16">
        <f t="shared" si="2"/>
        <v>10.516898863302032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9.337036924642643E-2</v>
      </c>
      <c r="AD17">
        <f t="shared" si="1"/>
        <v>10.516898863302032</v>
      </c>
      <c r="AE17">
        <f>'IDT-1'!D17</f>
        <v>0</v>
      </c>
      <c r="AF17" s="26"/>
      <c r="AG17">
        <f t="shared" si="2"/>
        <v>10.516898863302032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9.337036924642643E-2</v>
      </c>
      <c r="AD18">
        <f t="shared" si="1"/>
        <v>10.516898863302032</v>
      </c>
      <c r="AE18">
        <f>'IDT-1'!D18</f>
        <v>0</v>
      </c>
      <c r="AF18" s="26"/>
      <c r="AG18">
        <f t="shared" si="2"/>
        <v>10.516898863302032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0.10181836924642643</v>
      </c>
      <c r="AD19">
        <f t="shared" si="1"/>
        <v>11.468450863302031</v>
      </c>
      <c r="AE19">
        <f>'IDT-1'!D19</f>
        <v>0</v>
      </c>
      <c r="AF19" s="26"/>
      <c r="AG19">
        <f t="shared" si="2"/>
        <v>11.468450863302031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0.10181836924642643</v>
      </c>
      <c r="AD20">
        <f t="shared" si="1"/>
        <v>11.468450863302031</v>
      </c>
      <c r="AE20">
        <f>'IDT-1'!D20</f>
        <v>0</v>
      </c>
      <c r="AF20" s="26"/>
      <c r="AG20">
        <f t="shared" si="2"/>
        <v>11.468450863302031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0.11026636924642644</v>
      </c>
      <c r="AD21">
        <f t="shared" si="1"/>
        <v>12.420002863302031</v>
      </c>
      <c r="AE21">
        <f>'IDT-1'!D21</f>
        <v>0</v>
      </c>
      <c r="AF21" s="26"/>
      <c r="AG21">
        <f t="shared" si="2"/>
        <v>12.420002863302031</v>
      </c>
      <c r="AI21" s="75">
        <f>PXIL!L21</f>
        <v>0</v>
      </c>
      <c r="AJ21" s="75">
        <f>PXIL!R21</f>
        <v>0</v>
      </c>
      <c r="AK21" s="75">
        <f>RTM_IEX!L21</f>
        <v>1.92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0.11862636924642643</v>
      </c>
      <c r="AD22">
        <f t="shared" si="1"/>
        <v>13.361642863302032</v>
      </c>
      <c r="AE22">
        <f>'IDT-1'!D22</f>
        <v>0</v>
      </c>
      <c r="AF22" s="26"/>
      <c r="AG22">
        <f t="shared" si="2"/>
        <v>13.361642863302032</v>
      </c>
      <c r="AI22" s="75">
        <f>PXIL!L22</f>
        <v>0</v>
      </c>
      <c r="AJ22" s="75">
        <f>PXIL!R22</f>
        <v>0</v>
      </c>
      <c r="AK22" s="75">
        <f>RTM_IEX!L22</f>
        <v>2.87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5.8202692325484584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0.12707436924642643</v>
      </c>
      <c r="AD23">
        <f t="shared" si="1"/>
        <v>14.313194863302032</v>
      </c>
      <c r="AE23">
        <f>'IDT-1'!D23</f>
        <v>0</v>
      </c>
      <c r="AF23" s="26"/>
      <c r="AG23">
        <f t="shared" si="2"/>
        <v>14.313194863302032</v>
      </c>
      <c r="AI23" s="75">
        <f>PXIL!L23</f>
        <v>0</v>
      </c>
      <c r="AJ23" s="75">
        <f>PXIL!R23</f>
        <v>0</v>
      </c>
      <c r="AK23" s="75">
        <f>RTM_IEX!L23</f>
        <v>3.83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5.8202692325484584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0.13974636924642642</v>
      </c>
      <c r="AD24">
        <f t="shared" si="1"/>
        <v>15.740522863302031</v>
      </c>
      <c r="AE24">
        <f>'IDT-1'!D24</f>
        <v>0</v>
      </c>
      <c r="AF24" s="26"/>
      <c r="AG24">
        <f t="shared" si="2"/>
        <v>15.740522863302031</v>
      </c>
      <c r="AI24" s="75">
        <f>PXIL!L24</f>
        <v>0</v>
      </c>
      <c r="AJ24" s="75">
        <f>PXIL!R24</f>
        <v>0</v>
      </c>
      <c r="AK24" s="75">
        <f>RTM_IEX!L24</f>
        <v>5.27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0.13974400000000001</v>
      </c>
      <c r="AD25">
        <f t="shared" si="1"/>
        <v>15.740255999999999</v>
      </c>
      <c r="AE25">
        <f>'IDT-1'!D25</f>
        <v>0</v>
      </c>
      <c r="AF25" s="26"/>
      <c r="AG25">
        <f t="shared" si="2"/>
        <v>15.740255999999999</v>
      </c>
      <c r="AI25" s="75">
        <f>PXIL!L25</f>
        <v>0</v>
      </c>
      <c r="AJ25" s="75">
        <f>PXIL!R25</f>
        <v>0</v>
      </c>
      <c r="AK25" s="75">
        <f>RTM_IEX!L25</f>
        <v>5.27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0.152416</v>
      </c>
      <c r="AD26">
        <f t="shared" si="1"/>
        <v>17.167584000000002</v>
      </c>
      <c r="AE26">
        <f>'IDT-1'!D26</f>
        <v>0</v>
      </c>
      <c r="AF26" s="26"/>
      <c r="AG26">
        <f t="shared" si="2"/>
        <v>17.167584000000002</v>
      </c>
      <c r="AI26" s="75">
        <f>PXIL!L26</f>
        <v>0</v>
      </c>
      <c r="AJ26" s="75">
        <f>PXIL!R26</f>
        <v>0</v>
      </c>
      <c r="AK26" s="75">
        <f>RTM_IEX!L26</f>
        <v>6.71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4.79</v>
      </c>
      <c r="AB27" s="117">
        <f>-STOA!R27</f>
        <v>0</v>
      </c>
      <c r="AC27">
        <f t="shared" si="0"/>
        <v>0.16500000000000004</v>
      </c>
      <c r="AD27">
        <f t="shared" si="1"/>
        <v>18.585000000000001</v>
      </c>
      <c r="AE27">
        <f>'IDT-1'!D27</f>
        <v>0</v>
      </c>
      <c r="AF27" s="26"/>
      <c r="AG27">
        <f t="shared" si="2"/>
        <v>18.585000000000001</v>
      </c>
      <c r="AI27" s="75">
        <f>PXIL!L27</f>
        <v>0</v>
      </c>
      <c r="AJ27" s="75">
        <f>PXIL!R27</f>
        <v>0</v>
      </c>
      <c r="AK27" s="75">
        <f>RTM_IEX!L27</f>
        <v>8.14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4.79</v>
      </c>
      <c r="AB28" s="117">
        <f>-STOA!R28</f>
        <v>0</v>
      </c>
      <c r="AC28">
        <f t="shared" si="0"/>
        <v>0.16922400000000001</v>
      </c>
      <c r="AD28">
        <f t="shared" si="1"/>
        <v>19.060776000000001</v>
      </c>
      <c r="AE28">
        <f>'IDT-1'!D28</f>
        <v>0</v>
      </c>
      <c r="AF28" s="26"/>
      <c r="AG28">
        <f t="shared" si="2"/>
        <v>19.060776000000001</v>
      </c>
      <c r="AI28" s="75">
        <f>PXIL!L28</f>
        <v>0</v>
      </c>
      <c r="AJ28" s="75">
        <f>PXIL!R28</f>
        <v>0</v>
      </c>
      <c r="AK28" s="75">
        <f>RTM_IEX!L28</f>
        <v>8.6199999999999992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4.79</v>
      </c>
      <c r="AB29" s="117">
        <f>-STOA!R29</f>
        <v>0</v>
      </c>
      <c r="AC29">
        <f t="shared" si="0"/>
        <v>0.18612000000000001</v>
      </c>
      <c r="AD29">
        <f t="shared" si="1"/>
        <v>20.96388</v>
      </c>
      <c r="AE29">
        <f>'IDT-1'!D29</f>
        <v>0</v>
      </c>
      <c r="AF29" s="26"/>
      <c r="AG29">
        <f t="shared" si="2"/>
        <v>20.96388</v>
      </c>
      <c r="AI29" s="75">
        <f>PXIL!L29</f>
        <v>0</v>
      </c>
      <c r="AJ29" s="75">
        <f>PXIL!R29</f>
        <v>0</v>
      </c>
      <c r="AK29" s="75">
        <f>RTM_IEX!L29</f>
        <v>10.54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4.79</v>
      </c>
      <c r="AB30" s="117">
        <f>-STOA!R30</f>
        <v>0</v>
      </c>
      <c r="AC30">
        <f t="shared" si="0"/>
        <v>0.19456800000000002</v>
      </c>
      <c r="AD30">
        <f t="shared" si="1"/>
        <v>21.915431999999999</v>
      </c>
      <c r="AE30">
        <f>'IDT-1'!D30</f>
        <v>0</v>
      </c>
      <c r="AF30" s="26"/>
      <c r="AG30">
        <f t="shared" si="2"/>
        <v>21.915431999999999</v>
      </c>
      <c r="AI30" s="75">
        <f>PXIL!L30</f>
        <v>0</v>
      </c>
      <c r="AJ30" s="75">
        <f>PXIL!R30</f>
        <v>0</v>
      </c>
      <c r="AK30" s="75">
        <f>RTM_IEX!L30</f>
        <v>11.5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4.79</v>
      </c>
      <c r="AB31" s="117">
        <f>-STOA!R31</f>
        <v>0</v>
      </c>
      <c r="AC31">
        <f t="shared" si="0"/>
        <v>0.19456800000000002</v>
      </c>
      <c r="AD31">
        <f t="shared" si="1"/>
        <v>21.915431999999999</v>
      </c>
      <c r="AE31">
        <f>'IDT-1'!D31</f>
        <v>0</v>
      </c>
      <c r="AF31" s="26"/>
      <c r="AG31">
        <f t="shared" si="2"/>
        <v>21.915431999999999</v>
      </c>
      <c r="AI31" s="75">
        <f>PXIL!L31</f>
        <v>0</v>
      </c>
      <c r="AJ31" s="75">
        <f>PXIL!R31</f>
        <v>0</v>
      </c>
      <c r="AK31" s="75">
        <f>RTM_IEX!L31</f>
        <v>11.5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4.96</v>
      </c>
      <c r="AB32" s="117">
        <f>-STOA!R32</f>
        <v>0</v>
      </c>
      <c r="AC32">
        <f t="shared" si="0"/>
        <v>0.21287200000000001</v>
      </c>
      <c r="AD32">
        <f t="shared" si="1"/>
        <v>23.977128</v>
      </c>
      <c r="AE32">
        <f>'IDT-1'!D32</f>
        <v>0</v>
      </c>
      <c r="AF32" s="26"/>
      <c r="AG32">
        <f t="shared" si="2"/>
        <v>23.977128</v>
      </c>
      <c r="AI32" s="75">
        <f>PXIL!L32</f>
        <v>0</v>
      </c>
      <c r="AJ32" s="75">
        <f>PXIL!R32</f>
        <v>0</v>
      </c>
      <c r="AK32" s="75">
        <f>RTM_IEX!L32</f>
        <v>13.41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5.21</v>
      </c>
      <c r="AB33" s="117">
        <f>-STOA!R33</f>
        <v>0</v>
      </c>
      <c r="AC33">
        <f t="shared" si="0"/>
        <v>0.20671200000000001</v>
      </c>
      <c r="AD33">
        <f t="shared" si="1"/>
        <v>23.283288000000002</v>
      </c>
      <c r="AE33">
        <f>'IDT-1'!D33</f>
        <v>0</v>
      </c>
      <c r="AF33" s="26"/>
      <c r="AG33">
        <f t="shared" si="2"/>
        <v>23.283288000000002</v>
      </c>
      <c r="AI33" s="75">
        <f>PXIL!L33</f>
        <v>0</v>
      </c>
      <c r="AJ33" s="75">
        <f>PXIL!R33</f>
        <v>0</v>
      </c>
      <c r="AK33" s="75">
        <f>RTM_IEX!L33</f>
        <v>12.46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5.54</v>
      </c>
      <c r="AB34" s="117">
        <f>-STOA!R34</f>
        <v>0</v>
      </c>
      <c r="AC34">
        <f t="shared" si="0"/>
        <v>0.217976</v>
      </c>
      <c r="AD34">
        <f t="shared" si="1"/>
        <v>24.552024000000003</v>
      </c>
      <c r="AE34">
        <f>'IDT-1'!D34</f>
        <v>0</v>
      </c>
      <c r="AF34" s="26"/>
      <c r="AG34">
        <f t="shared" si="2"/>
        <v>24.552024000000003</v>
      </c>
      <c r="AI34" s="75">
        <f>PXIL!L34</f>
        <v>0</v>
      </c>
      <c r="AJ34" s="75">
        <f>PXIL!R34</f>
        <v>0</v>
      </c>
      <c r="AK34" s="75">
        <f>RTM_IEX!L34</f>
        <v>13.41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5.84</v>
      </c>
      <c r="AB35" s="117">
        <f>-STOA!R35</f>
        <v>0</v>
      </c>
      <c r="AC35">
        <f t="shared" si="0"/>
        <v>0.20380800000000002</v>
      </c>
      <c r="AD35">
        <f t="shared" si="1"/>
        <v>22.956192000000001</v>
      </c>
      <c r="AE35">
        <f>'IDT-1'!D35</f>
        <v>0</v>
      </c>
      <c r="AF35" s="26"/>
      <c r="AG35">
        <f t="shared" si="2"/>
        <v>22.956192000000001</v>
      </c>
      <c r="AI35" s="75">
        <f>PXIL!L35</f>
        <v>0</v>
      </c>
      <c r="AJ35" s="75">
        <f>PXIL!R35</f>
        <v>0</v>
      </c>
      <c r="AK35" s="75">
        <f>RTM_IEX!L35</f>
        <v>11.5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6.29</v>
      </c>
      <c r="AB36" s="117">
        <f>-STOA!R36</f>
        <v>0</v>
      </c>
      <c r="AC36">
        <f t="shared" si="0"/>
        <v>0.20776800000000004</v>
      </c>
      <c r="AD36">
        <f t="shared" si="1"/>
        <v>23.402231999999998</v>
      </c>
      <c r="AE36">
        <f>'IDT-1'!D36</f>
        <v>0</v>
      </c>
      <c r="AF36" s="26"/>
      <c r="AG36">
        <f t="shared" si="2"/>
        <v>23.402231999999998</v>
      </c>
      <c r="AI36" s="75">
        <f>PXIL!L36</f>
        <v>0</v>
      </c>
      <c r="AJ36" s="75">
        <f>PXIL!R36</f>
        <v>0</v>
      </c>
      <c r="AK36" s="75">
        <f>RTM_IEX!L36</f>
        <v>11.5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6.73</v>
      </c>
      <c r="AB37" s="117">
        <f>-STOA!R37</f>
        <v>0</v>
      </c>
      <c r="AC37">
        <f t="shared" si="0"/>
        <v>0.215864</v>
      </c>
      <c r="AD37">
        <f t="shared" si="1"/>
        <v>24.314136000000001</v>
      </c>
      <c r="AE37">
        <f>'IDT-1'!D37</f>
        <v>0</v>
      </c>
      <c r="AF37" s="26"/>
      <c r="AG37">
        <f t="shared" si="2"/>
        <v>24.314136000000001</v>
      </c>
      <c r="AI37" s="75">
        <f>PXIL!L37</f>
        <v>0</v>
      </c>
      <c r="AJ37" s="75">
        <f>PXIL!R37</f>
        <v>0</v>
      </c>
      <c r="AK37" s="75">
        <f>RTM_IEX!L37</f>
        <v>11.98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7.21</v>
      </c>
      <c r="AB38" s="117">
        <f>-STOA!R38</f>
        <v>0</v>
      </c>
      <c r="AC38">
        <f t="shared" si="0"/>
        <v>0.21586400000000003</v>
      </c>
      <c r="AD38">
        <f t="shared" si="1"/>
        <v>24.314136000000001</v>
      </c>
      <c r="AE38">
        <f>'IDT-1'!D38</f>
        <v>0</v>
      </c>
      <c r="AF38" s="26"/>
      <c r="AG38">
        <f t="shared" si="2"/>
        <v>24.314136000000001</v>
      </c>
      <c r="AI38" s="75">
        <f>PXIL!L38</f>
        <v>0</v>
      </c>
      <c r="AJ38" s="75">
        <f>PXIL!R38</f>
        <v>0</v>
      </c>
      <c r="AK38" s="75">
        <f>RTM_IEX!L38</f>
        <v>11.5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7.66</v>
      </c>
      <c r="AB39" s="117">
        <f>-STOA!R39</f>
        <v>0</v>
      </c>
      <c r="AC39">
        <f t="shared" si="0"/>
        <v>0.22404800000000002</v>
      </c>
      <c r="AD39">
        <f t="shared" si="1"/>
        <v>25.235952000000001</v>
      </c>
      <c r="AE39">
        <f>'IDT-1'!D39</f>
        <v>0</v>
      </c>
      <c r="AF39" s="26"/>
      <c r="AG39">
        <f t="shared" si="2"/>
        <v>25.235952000000001</v>
      </c>
      <c r="AI39" s="75">
        <f>PXIL!L39</f>
        <v>0</v>
      </c>
      <c r="AJ39" s="75">
        <f>PXIL!R39</f>
        <v>0</v>
      </c>
      <c r="AK39" s="75">
        <f>RTM_IEX!L39</f>
        <v>11.98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8.07</v>
      </c>
      <c r="AB40" s="117">
        <f>-STOA!R40</f>
        <v>0</v>
      </c>
      <c r="AC40">
        <f t="shared" si="0"/>
        <v>0.22343200000000002</v>
      </c>
      <c r="AD40">
        <f t="shared" si="1"/>
        <v>25.166568000000002</v>
      </c>
      <c r="AE40">
        <f>'IDT-1'!D40</f>
        <v>0</v>
      </c>
      <c r="AF40" s="26"/>
      <c r="AG40">
        <f t="shared" si="2"/>
        <v>25.166568000000002</v>
      </c>
      <c r="AI40" s="75">
        <f>PXIL!L40</f>
        <v>0</v>
      </c>
      <c r="AJ40" s="75">
        <f>PXIL!R40</f>
        <v>0</v>
      </c>
      <c r="AK40" s="75">
        <f>RTM_IEX!L40</f>
        <v>11.5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8.4499999999999993</v>
      </c>
      <c r="AB41" s="117">
        <f>-STOA!R41</f>
        <v>0</v>
      </c>
      <c r="AC41">
        <f t="shared" si="0"/>
        <v>0.22677600000000001</v>
      </c>
      <c r="AD41">
        <f t="shared" si="1"/>
        <v>25.543223999999999</v>
      </c>
      <c r="AE41">
        <f>'IDT-1'!D41</f>
        <v>0</v>
      </c>
      <c r="AF41" s="26"/>
      <c r="AG41">
        <f t="shared" si="2"/>
        <v>25.543223999999999</v>
      </c>
      <c r="AI41" s="75">
        <f>PXIL!L41</f>
        <v>0</v>
      </c>
      <c r="AJ41" s="75">
        <f>PXIL!R41</f>
        <v>0</v>
      </c>
      <c r="AK41" s="75">
        <f>RTM_IEX!L41</f>
        <v>11.5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8.85</v>
      </c>
      <c r="AB42" s="117">
        <f>-STOA!R42</f>
        <v>0</v>
      </c>
      <c r="AC42">
        <f t="shared" si="0"/>
        <v>0.23029600000000003</v>
      </c>
      <c r="AD42">
        <f t="shared" si="1"/>
        <v>25.939704000000003</v>
      </c>
      <c r="AE42">
        <f>'IDT-1'!D42</f>
        <v>0</v>
      </c>
      <c r="AF42" s="26"/>
      <c r="AG42">
        <f t="shared" si="2"/>
        <v>25.939704000000003</v>
      </c>
      <c r="AI42" s="75">
        <f>PXIL!L42</f>
        <v>0</v>
      </c>
      <c r="AJ42" s="75">
        <f>PXIL!R42</f>
        <v>0</v>
      </c>
      <c r="AK42" s="75">
        <f>RTM_IEX!L42</f>
        <v>11.5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9.2100000000000009</v>
      </c>
      <c r="AB43" s="117">
        <f>-STOA!R43</f>
        <v>0</v>
      </c>
      <c r="AC43">
        <f t="shared" si="0"/>
        <v>0.22924000000000003</v>
      </c>
      <c r="AD43">
        <f t="shared" si="1"/>
        <v>25.82076</v>
      </c>
      <c r="AE43">
        <f>'IDT-1'!D43</f>
        <v>0</v>
      </c>
      <c r="AF43" s="26"/>
      <c r="AG43">
        <f t="shared" si="2"/>
        <v>25.82076</v>
      </c>
      <c r="AI43" s="75">
        <f>PXIL!L43</f>
        <v>0</v>
      </c>
      <c r="AJ43" s="75">
        <f>PXIL!R43</f>
        <v>0</v>
      </c>
      <c r="AK43" s="75">
        <f>RTM_IEX!L43</f>
        <v>11.02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9.61</v>
      </c>
      <c r="AB44" s="117">
        <f>-STOA!R44</f>
        <v>0</v>
      </c>
      <c r="AC44">
        <f t="shared" si="0"/>
        <v>0.22853600000000002</v>
      </c>
      <c r="AD44">
        <f t="shared" si="1"/>
        <v>25.741464000000001</v>
      </c>
      <c r="AE44">
        <f>'IDT-1'!D44</f>
        <v>0</v>
      </c>
      <c r="AF44" s="26"/>
      <c r="AG44">
        <f t="shared" si="2"/>
        <v>25.741464000000001</v>
      </c>
      <c r="AI44" s="75">
        <f>PXIL!L44</f>
        <v>0</v>
      </c>
      <c r="AJ44" s="75">
        <f>PXIL!R44</f>
        <v>0</v>
      </c>
      <c r="AK44" s="75">
        <f>RTM_IEX!L44</f>
        <v>10.54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9.93</v>
      </c>
      <c r="AB45" s="117">
        <f>-STOA!R45</f>
        <v>0</v>
      </c>
      <c r="AC45">
        <f t="shared" si="0"/>
        <v>0.227128</v>
      </c>
      <c r="AD45">
        <f t="shared" si="1"/>
        <v>25.582872000000002</v>
      </c>
      <c r="AE45">
        <f>'IDT-1'!D45</f>
        <v>0</v>
      </c>
      <c r="AF45" s="26"/>
      <c r="AG45">
        <f t="shared" si="2"/>
        <v>25.582872000000002</v>
      </c>
      <c r="AI45" s="75">
        <f>PXIL!L45</f>
        <v>0</v>
      </c>
      <c r="AJ45" s="75">
        <f>PXIL!R45</f>
        <v>0</v>
      </c>
      <c r="AK45" s="75">
        <f>RTM_IEX!L45</f>
        <v>10.06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10.199999999999999</v>
      </c>
      <c r="AB46" s="117">
        <f>-STOA!R46</f>
        <v>0</v>
      </c>
      <c r="AC46">
        <f t="shared" si="0"/>
        <v>0.22528000000000004</v>
      </c>
      <c r="AD46">
        <f t="shared" si="1"/>
        <v>25.37472</v>
      </c>
      <c r="AE46">
        <f>'IDT-1'!D46</f>
        <v>0</v>
      </c>
      <c r="AF46" s="26"/>
      <c r="AG46">
        <f t="shared" si="2"/>
        <v>25.37472</v>
      </c>
      <c r="AI46" s="75">
        <f>PXIL!L46</f>
        <v>0</v>
      </c>
      <c r="AJ46" s="75">
        <f>PXIL!R46</f>
        <v>0</v>
      </c>
      <c r="AK46" s="75">
        <f>RTM_IEX!L46</f>
        <v>9.58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10.42</v>
      </c>
      <c r="AB47" s="117">
        <f>-STOA!R47</f>
        <v>0</v>
      </c>
      <c r="AC47">
        <f t="shared" si="0"/>
        <v>0.16403200000000004</v>
      </c>
      <c r="AD47">
        <f t="shared" si="1"/>
        <v>18.475968000000002</v>
      </c>
      <c r="AE47">
        <f>'IDT-1'!D47</f>
        <v>0</v>
      </c>
      <c r="AF47" s="26"/>
      <c r="AG47">
        <f t="shared" si="2"/>
        <v>18.475968000000002</v>
      </c>
      <c r="AI47" s="75">
        <f>PXIL!L47</f>
        <v>0</v>
      </c>
      <c r="AJ47" s="75">
        <f>PXIL!R47</f>
        <v>0</v>
      </c>
      <c r="AK47" s="75">
        <f>RTM_IEX!L47</f>
        <v>2.4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10.690000000000001</v>
      </c>
      <c r="AB48" s="117">
        <f>-STOA!R48</f>
        <v>0</v>
      </c>
      <c r="AC48">
        <f t="shared" si="0"/>
        <v>0.15963200000000002</v>
      </c>
      <c r="AD48">
        <f t="shared" si="1"/>
        <v>17.980368000000002</v>
      </c>
      <c r="AE48">
        <f>'IDT-1'!D48</f>
        <v>0</v>
      </c>
      <c r="AF48" s="26"/>
      <c r="AG48">
        <f t="shared" si="2"/>
        <v>17.980368000000002</v>
      </c>
      <c r="AI48" s="75">
        <f>PXIL!L48</f>
        <v>0</v>
      </c>
      <c r="AJ48" s="75">
        <f>PXIL!R48</f>
        <v>0</v>
      </c>
      <c r="AK48" s="75">
        <f>RTM_IEX!L48</f>
        <v>1.63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10.85</v>
      </c>
      <c r="AB49" s="117">
        <f>-STOA!R49</f>
        <v>0</v>
      </c>
      <c r="AC49">
        <f t="shared" si="0"/>
        <v>0.15259200000000003</v>
      </c>
      <c r="AD49">
        <f t="shared" si="1"/>
        <v>17.187408000000005</v>
      </c>
      <c r="AE49">
        <f>'IDT-1'!D49</f>
        <v>0</v>
      </c>
      <c r="AF49" s="26"/>
      <c r="AG49">
        <f t="shared" si="2"/>
        <v>17.187408000000005</v>
      </c>
      <c r="AI49" s="75">
        <f>PXIL!L49</f>
        <v>0</v>
      </c>
      <c r="AJ49" s="75">
        <f>PXIL!R49</f>
        <v>0</v>
      </c>
      <c r="AK49" s="75">
        <f>RTM_IEX!L49</f>
        <v>0.67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10.879999999999999</v>
      </c>
      <c r="AB50" s="117">
        <f>-STOA!R50</f>
        <v>0</v>
      </c>
      <c r="AC50">
        <f t="shared" si="0"/>
        <v>0.14696000000000001</v>
      </c>
      <c r="AD50">
        <f t="shared" si="1"/>
        <v>16.553039999999999</v>
      </c>
      <c r="AE50">
        <f>'IDT-1'!D50</f>
        <v>0</v>
      </c>
      <c r="AF50" s="26"/>
      <c r="AG50">
        <f t="shared" si="2"/>
        <v>16.553039999999999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10.77</v>
      </c>
      <c r="AB51" s="117">
        <f>-STOA!R51</f>
        <v>0</v>
      </c>
      <c r="AC51">
        <f t="shared" si="0"/>
        <v>0.14599200000000001</v>
      </c>
      <c r="AD51">
        <f t="shared" si="1"/>
        <v>16.444008</v>
      </c>
      <c r="AE51">
        <f>'IDT-1'!D51</f>
        <v>0</v>
      </c>
      <c r="AF51" s="26"/>
      <c r="AG51">
        <f t="shared" si="2"/>
        <v>16.444008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11.030000000000001</v>
      </c>
      <c r="AB52" s="117">
        <f>-STOA!R52</f>
        <v>0</v>
      </c>
      <c r="AC52">
        <f t="shared" si="0"/>
        <v>0.14828000000000002</v>
      </c>
      <c r="AD52">
        <f t="shared" si="1"/>
        <v>16.701720000000002</v>
      </c>
      <c r="AE52">
        <f>'IDT-1'!D52</f>
        <v>0</v>
      </c>
      <c r="AF52" s="26"/>
      <c r="AG52">
        <f t="shared" si="2"/>
        <v>16.701720000000002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11.219999999999999</v>
      </c>
      <c r="AB53" s="117">
        <f>-STOA!R53</f>
        <v>0</v>
      </c>
      <c r="AC53">
        <f t="shared" si="0"/>
        <v>0.149952</v>
      </c>
      <c r="AD53">
        <f t="shared" si="1"/>
        <v>16.890048</v>
      </c>
      <c r="AE53">
        <f>'IDT-1'!D53</f>
        <v>0</v>
      </c>
      <c r="AF53" s="26"/>
      <c r="AG53">
        <f t="shared" si="2"/>
        <v>16.890048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11.07</v>
      </c>
      <c r="AB54" s="117">
        <f>-STOA!R54</f>
        <v>0</v>
      </c>
      <c r="AC54">
        <f t="shared" si="0"/>
        <v>0.14863200000000001</v>
      </c>
      <c r="AD54">
        <f t="shared" si="1"/>
        <v>16.741368000000001</v>
      </c>
      <c r="AE54">
        <f>'IDT-1'!D54</f>
        <v>0</v>
      </c>
      <c r="AF54" s="26"/>
      <c r="AG54">
        <f t="shared" si="2"/>
        <v>16.741368000000001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11.04</v>
      </c>
      <c r="AB55" s="117">
        <f>-STOA!R55</f>
        <v>0</v>
      </c>
      <c r="AC55">
        <f t="shared" si="0"/>
        <v>0.16612425504439063</v>
      </c>
      <c r="AD55">
        <f t="shared" si="1"/>
        <v>14.693875744955609</v>
      </c>
      <c r="AE55">
        <f>'IDT-1'!D55</f>
        <v>0</v>
      </c>
      <c r="AF55" s="26"/>
      <c r="AG55">
        <f t="shared" si="2"/>
        <v>14.693875744955609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-2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11.08</v>
      </c>
      <c r="AB56" s="117">
        <f>-STOA!R56</f>
        <v>0</v>
      </c>
      <c r="AC56">
        <f t="shared" si="0"/>
        <v>0.16647625504439062</v>
      </c>
      <c r="AD56">
        <f t="shared" si="1"/>
        <v>14.733523744955608</v>
      </c>
      <c r="AE56">
        <f>'IDT-1'!D56</f>
        <v>0</v>
      </c>
      <c r="AF56" s="26"/>
      <c r="AG56">
        <f t="shared" si="2"/>
        <v>14.733523744955608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-2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10.870000000000001</v>
      </c>
      <c r="AB57" s="117">
        <f>-STOA!R57</f>
        <v>0</v>
      </c>
      <c r="AC57">
        <f t="shared" si="0"/>
        <v>0.16906731880548834</v>
      </c>
      <c r="AD57">
        <f t="shared" si="1"/>
        <v>14.020932681194513</v>
      </c>
      <c r="AE57">
        <f>'IDT-1'!D57</f>
        <v>0</v>
      </c>
      <c r="AF57" s="26"/>
      <c r="AG57">
        <f t="shared" si="2"/>
        <v>14.020932681194513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-2.5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10.68</v>
      </c>
      <c r="AB58" s="117">
        <f>-STOA!R58</f>
        <v>0</v>
      </c>
      <c r="AC58">
        <f t="shared" si="0"/>
        <v>0.17183438256658595</v>
      </c>
      <c r="AD58">
        <f t="shared" si="1"/>
        <v>13.328165617433415</v>
      </c>
      <c r="AE58">
        <f>'IDT-1'!D58</f>
        <v>0</v>
      </c>
      <c r="AF58" s="26"/>
      <c r="AG58">
        <f t="shared" si="2"/>
        <v>13.328165617433415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-3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10.379999999999999</v>
      </c>
      <c r="AB59" s="117">
        <f>-STOA!R59</f>
        <v>0</v>
      </c>
      <c r="AC59">
        <f t="shared" si="0"/>
        <v>0.1736334463276836</v>
      </c>
      <c r="AD59">
        <f t="shared" si="1"/>
        <v>12.526366553672316</v>
      </c>
      <c r="AE59">
        <f>'IDT-1'!D59</f>
        <v>0</v>
      </c>
      <c r="AF59" s="26"/>
      <c r="AG59">
        <f t="shared" si="2"/>
        <v>12.526366553672316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-3.5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10.030000000000001</v>
      </c>
      <c r="AB60" s="117">
        <f>-STOA!R60</f>
        <v>0</v>
      </c>
      <c r="AC60">
        <f t="shared" si="0"/>
        <v>0.1723290718321227</v>
      </c>
      <c r="AD60">
        <f t="shared" si="1"/>
        <v>11.97767092816788</v>
      </c>
      <c r="AE60">
        <f>'IDT-1'!D60</f>
        <v>0</v>
      </c>
      <c r="AF60" s="26"/>
      <c r="AG60">
        <f t="shared" si="2"/>
        <v>11.97767092816788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-3.7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10.07</v>
      </c>
      <c r="AB61" s="117">
        <f>-STOA!R61</f>
        <v>0</v>
      </c>
      <c r="AC61">
        <f t="shared" si="0"/>
        <v>0.13983200000000001</v>
      </c>
      <c r="AD61">
        <f t="shared" si="1"/>
        <v>15.750168</v>
      </c>
      <c r="AE61">
        <f>'IDT-1'!D61</f>
        <v>0</v>
      </c>
      <c r="AF61" s="26"/>
      <c r="AG61">
        <f t="shared" si="2"/>
        <v>15.750168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9.7899999999999991</v>
      </c>
      <c r="AB62" s="117">
        <f>-STOA!R62</f>
        <v>0</v>
      </c>
      <c r="AC62">
        <f t="shared" si="0"/>
        <v>0.13736799999999999</v>
      </c>
      <c r="AD62">
        <f t="shared" si="1"/>
        <v>15.472631999999999</v>
      </c>
      <c r="AE62">
        <f>'IDT-1'!D62</f>
        <v>0</v>
      </c>
      <c r="AF62" s="26"/>
      <c r="AG62">
        <f t="shared" si="2"/>
        <v>15.472631999999999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9.34</v>
      </c>
      <c r="AB63" s="117">
        <f>-STOA!R63</f>
        <v>0</v>
      </c>
      <c r="AC63">
        <f t="shared" si="0"/>
        <v>0.17335957384987893</v>
      </c>
      <c r="AD63">
        <f t="shared" si="1"/>
        <v>10.486640426150121</v>
      </c>
      <c r="AE63">
        <f>'IDT-1'!D63</f>
        <v>0</v>
      </c>
      <c r="AF63" s="26"/>
      <c r="AG63">
        <f t="shared" si="2"/>
        <v>10.486640426150121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-4.5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8.99</v>
      </c>
      <c r="AB64" s="117">
        <f>-STOA!R64</f>
        <v>0</v>
      </c>
      <c r="AC64">
        <f t="shared" si="0"/>
        <v>0.16584051008878128</v>
      </c>
      <c r="AD64">
        <f t="shared" si="1"/>
        <v>10.644159489911219</v>
      </c>
      <c r="AE64">
        <f>'IDT-1'!D64</f>
        <v>0</v>
      </c>
      <c r="AF64" s="26"/>
      <c r="AG64">
        <f t="shared" si="2"/>
        <v>10.644159489911219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-4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8.56</v>
      </c>
      <c r="AB65" s="117">
        <f>-STOA!R65</f>
        <v>0</v>
      </c>
      <c r="AC65">
        <f t="shared" si="0"/>
        <v>0.15761744632768362</v>
      </c>
      <c r="AD65">
        <f t="shared" si="1"/>
        <v>10.722382553672317</v>
      </c>
      <c r="AE65">
        <f>'IDT-1'!D65</f>
        <v>0</v>
      </c>
      <c r="AF65" s="26"/>
      <c r="AG65">
        <f t="shared" si="2"/>
        <v>10.722382553672317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-3.5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8.16</v>
      </c>
      <c r="AB66" s="117">
        <f>-STOA!R66</f>
        <v>0</v>
      </c>
      <c r="AC66">
        <f t="shared" si="0"/>
        <v>0.1452193188054883</v>
      </c>
      <c r="AD66">
        <f t="shared" si="1"/>
        <v>11.334780681194513</v>
      </c>
      <c r="AE66">
        <f>'IDT-1'!D66</f>
        <v>0</v>
      </c>
      <c r="AF66" s="26"/>
      <c r="AG66">
        <f t="shared" si="2"/>
        <v>11.334780681194513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-2.5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7.65</v>
      </c>
      <c r="AB67" s="117">
        <f>-STOA!R67</f>
        <v>0</v>
      </c>
      <c r="AC67">
        <f t="shared" si="0"/>
        <v>0.13629225504439066</v>
      </c>
      <c r="AD67">
        <f t="shared" si="1"/>
        <v>11.333707744955611</v>
      </c>
      <c r="AE67">
        <f>'IDT-1'!D67</f>
        <v>0</v>
      </c>
      <c r="AF67" s="26"/>
      <c r="AG67">
        <f t="shared" si="2"/>
        <v>11.333707744955611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-2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7.18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0.12771719128329298</v>
      </c>
      <c r="AD68">
        <f t="shared" ref="AD68:AD98" si="4">SUM(B68:AB68,AI68:AR68)-AC68</f>
        <v>11.372282808716706</v>
      </c>
      <c r="AE68">
        <f>'IDT-1'!D68</f>
        <v>0</v>
      </c>
      <c r="AF68" s="26"/>
      <c r="AG68">
        <f t="shared" ref="AG68:AG98" si="5">SUM(AD68:AF68)</f>
        <v>11.372282808716706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-1.5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6.73</v>
      </c>
      <c r="AB69" s="117">
        <f>-STOA!R69</f>
        <v>0</v>
      </c>
      <c r="AC69">
        <f t="shared" si="3"/>
        <v>0.11487906376109767</v>
      </c>
      <c r="AD69">
        <f t="shared" si="4"/>
        <v>11.935120936238903</v>
      </c>
      <c r="AE69">
        <f>'IDT-1'!D69</f>
        <v>0</v>
      </c>
      <c r="AF69" s="26"/>
      <c r="AG69">
        <f t="shared" si="5"/>
        <v>11.935120936238903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-0.5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6.28</v>
      </c>
      <c r="AB70" s="117">
        <f>-STOA!R70</f>
        <v>0</v>
      </c>
      <c r="AC70">
        <f t="shared" si="3"/>
        <v>0.10648000000000002</v>
      </c>
      <c r="AD70">
        <f t="shared" si="4"/>
        <v>11.993520000000002</v>
      </c>
      <c r="AE70">
        <f>'IDT-1'!D70</f>
        <v>0</v>
      </c>
      <c r="AF70" s="26"/>
      <c r="AG70">
        <f t="shared" si="5"/>
        <v>11.993520000000002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5.8900000000000006</v>
      </c>
      <c r="AB71" s="117">
        <f>-STOA!R71</f>
        <v>0</v>
      </c>
      <c r="AC71">
        <f t="shared" si="3"/>
        <v>0.11149600000000001</v>
      </c>
      <c r="AD71">
        <f t="shared" si="4"/>
        <v>12.558504000000001</v>
      </c>
      <c r="AE71">
        <f>'IDT-1'!D71</f>
        <v>0</v>
      </c>
      <c r="AF71" s="26"/>
      <c r="AG71">
        <f t="shared" si="5"/>
        <v>12.558504000000001</v>
      </c>
      <c r="AI71" s="75">
        <f>PXIL!L71</f>
        <v>0</v>
      </c>
      <c r="AJ71" s="75">
        <f>PXIL!R71</f>
        <v>0</v>
      </c>
      <c r="AK71" s="75">
        <f>RTM_IEX!L71</f>
        <v>0.96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5.53</v>
      </c>
      <c r="AB72" s="117">
        <f>-STOA!R72</f>
        <v>0</v>
      </c>
      <c r="AC72">
        <f t="shared" si="3"/>
        <v>0.11677600000000002</v>
      </c>
      <c r="AD72">
        <f t="shared" si="4"/>
        <v>13.153224000000002</v>
      </c>
      <c r="AE72">
        <f>'IDT-1'!D72</f>
        <v>0</v>
      </c>
      <c r="AF72" s="26"/>
      <c r="AG72">
        <f t="shared" si="5"/>
        <v>13.153224000000002</v>
      </c>
      <c r="AI72" s="75">
        <f>PXIL!L72</f>
        <v>0</v>
      </c>
      <c r="AJ72" s="75">
        <f>PXIL!R72</f>
        <v>0</v>
      </c>
      <c r="AK72" s="75">
        <f>RTM_IEX!L72</f>
        <v>1.92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5.24</v>
      </c>
      <c r="AB73" s="117">
        <f>-STOA!R73</f>
        <v>0</v>
      </c>
      <c r="AC73">
        <f t="shared" si="3"/>
        <v>0.126808</v>
      </c>
      <c r="AD73">
        <f t="shared" si="4"/>
        <v>14.283192</v>
      </c>
      <c r="AE73">
        <f>'IDT-1'!D73</f>
        <v>0</v>
      </c>
      <c r="AF73" s="26"/>
      <c r="AG73">
        <f t="shared" si="5"/>
        <v>14.283192</v>
      </c>
      <c r="AI73" s="75">
        <f>PXIL!L73</f>
        <v>0</v>
      </c>
      <c r="AJ73" s="75">
        <f>PXIL!R73</f>
        <v>0</v>
      </c>
      <c r="AK73" s="75">
        <f>RTM_IEX!L73</f>
        <v>3.35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5.01</v>
      </c>
      <c r="AB74" s="117">
        <f>-STOA!R74</f>
        <v>0</v>
      </c>
      <c r="AC74">
        <f t="shared" si="3"/>
        <v>0.12900800000000001</v>
      </c>
      <c r="AD74">
        <f t="shared" si="4"/>
        <v>14.530991999999999</v>
      </c>
      <c r="AE74">
        <f>'IDT-1'!D74</f>
        <v>0</v>
      </c>
      <c r="AF74" s="26"/>
      <c r="AG74">
        <f t="shared" si="5"/>
        <v>14.530991999999999</v>
      </c>
      <c r="AI74" s="75">
        <f>PXIL!L74</f>
        <v>0</v>
      </c>
      <c r="AJ74" s="75">
        <f>PXIL!R74</f>
        <v>0</v>
      </c>
      <c r="AK74" s="75">
        <f>RTM_IEX!L74</f>
        <v>3.83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4.8899999999999997</v>
      </c>
      <c r="AB75" s="117">
        <f>-STOA!R75</f>
        <v>0</v>
      </c>
      <c r="AC75">
        <f t="shared" si="3"/>
        <v>0.13217600000000002</v>
      </c>
      <c r="AD75">
        <f t="shared" si="4"/>
        <v>14.887824</v>
      </c>
      <c r="AE75">
        <f>'IDT-1'!D75</f>
        <v>0</v>
      </c>
      <c r="AF75" s="26"/>
      <c r="AG75">
        <f t="shared" si="5"/>
        <v>14.887824</v>
      </c>
      <c r="AI75" s="75">
        <f>PXIL!L75</f>
        <v>0</v>
      </c>
      <c r="AJ75" s="75">
        <f>PXIL!R75</f>
        <v>0</v>
      </c>
      <c r="AK75" s="75">
        <f>RTM_IEX!L75</f>
        <v>4.3099999999999996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4.79</v>
      </c>
      <c r="AB76" s="117">
        <f>-STOA!R76</f>
        <v>0</v>
      </c>
      <c r="AC76">
        <f t="shared" si="3"/>
        <v>0.14396800000000004</v>
      </c>
      <c r="AD76">
        <f t="shared" si="4"/>
        <v>16.216031999999998</v>
      </c>
      <c r="AE76">
        <f>'IDT-1'!D76</f>
        <v>0</v>
      </c>
      <c r="AF76" s="26"/>
      <c r="AG76">
        <f t="shared" si="5"/>
        <v>16.216031999999998</v>
      </c>
      <c r="AI76" s="75">
        <f>PXIL!L76</f>
        <v>0</v>
      </c>
      <c r="AJ76" s="75">
        <f>PXIL!R76</f>
        <v>0</v>
      </c>
      <c r="AK76" s="75">
        <f>RTM_IEX!L76</f>
        <v>5.75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4.79</v>
      </c>
      <c r="AB77" s="117">
        <f>-STOA!R77</f>
        <v>0</v>
      </c>
      <c r="AC77">
        <f t="shared" si="3"/>
        <v>0.15241600000000002</v>
      </c>
      <c r="AD77">
        <f t="shared" si="4"/>
        <v>17.167584000000002</v>
      </c>
      <c r="AE77">
        <f>'IDT-1'!D77</f>
        <v>0</v>
      </c>
      <c r="AF77" s="26"/>
      <c r="AG77">
        <f t="shared" si="5"/>
        <v>17.167584000000002</v>
      </c>
      <c r="AI77" s="75">
        <f>PXIL!L77</f>
        <v>0</v>
      </c>
      <c r="AJ77" s="75">
        <f>PXIL!R77</f>
        <v>0</v>
      </c>
      <c r="AK77" s="75">
        <f>RTM_IEX!L77</f>
        <v>6.71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4.79</v>
      </c>
      <c r="AB78" s="117">
        <f>-STOA!R78</f>
        <v>0</v>
      </c>
      <c r="AC78">
        <f t="shared" si="3"/>
        <v>0.16077600000000003</v>
      </c>
      <c r="AD78">
        <f t="shared" si="4"/>
        <v>18.109224000000005</v>
      </c>
      <c r="AE78">
        <f>'IDT-1'!D78</f>
        <v>0</v>
      </c>
      <c r="AF78" s="26"/>
      <c r="AG78">
        <f t="shared" si="5"/>
        <v>18.109224000000005</v>
      </c>
      <c r="AI78" s="75">
        <f>PXIL!L78</f>
        <v>0</v>
      </c>
      <c r="AJ78" s="75">
        <f>PXIL!R78</f>
        <v>0</v>
      </c>
      <c r="AK78" s="75">
        <f>RTM_IEX!L78</f>
        <v>7.66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4.79</v>
      </c>
      <c r="AB79" s="117">
        <f>-STOA!R79</f>
        <v>0</v>
      </c>
      <c r="AC79">
        <f t="shared" si="3"/>
        <v>0.18612000000000001</v>
      </c>
      <c r="AD79">
        <f t="shared" si="4"/>
        <v>20.96388</v>
      </c>
      <c r="AE79">
        <f>'IDT-1'!D79</f>
        <v>0</v>
      </c>
      <c r="AF79" s="26"/>
      <c r="AG79">
        <f t="shared" si="5"/>
        <v>20.96388</v>
      </c>
      <c r="AI79" s="75">
        <f>PXIL!L79</f>
        <v>0</v>
      </c>
      <c r="AJ79" s="75">
        <f>PXIL!R79</f>
        <v>0</v>
      </c>
      <c r="AK79" s="75">
        <f>RTM_IEX!L79</f>
        <v>10.54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4.79</v>
      </c>
      <c r="AB80" s="117">
        <f>-STOA!R80</f>
        <v>0</v>
      </c>
      <c r="AC80">
        <f t="shared" si="3"/>
        <v>0.18612000000000001</v>
      </c>
      <c r="AD80">
        <f t="shared" si="4"/>
        <v>20.96388</v>
      </c>
      <c r="AE80">
        <f>'IDT-1'!D80</f>
        <v>0</v>
      </c>
      <c r="AF80" s="26"/>
      <c r="AG80">
        <f t="shared" si="5"/>
        <v>20.96388</v>
      </c>
      <c r="AI80" s="75">
        <f>PXIL!L80</f>
        <v>0</v>
      </c>
      <c r="AJ80" s="75">
        <f>PXIL!R80</f>
        <v>0</v>
      </c>
      <c r="AK80" s="75">
        <f>RTM_IEX!L80</f>
        <v>10.54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4.79</v>
      </c>
      <c r="AB81" s="117">
        <f>-STOA!R81</f>
        <v>0</v>
      </c>
      <c r="AC81">
        <f t="shared" si="3"/>
        <v>0.18612000000000001</v>
      </c>
      <c r="AD81">
        <f t="shared" si="4"/>
        <v>20.96388</v>
      </c>
      <c r="AE81">
        <f>'IDT-1'!D81</f>
        <v>0</v>
      </c>
      <c r="AF81" s="26"/>
      <c r="AG81">
        <f t="shared" si="5"/>
        <v>20.96388</v>
      </c>
      <c r="AI81" s="75">
        <f>PXIL!L81</f>
        <v>0</v>
      </c>
      <c r="AJ81" s="75">
        <f>PXIL!R81</f>
        <v>0</v>
      </c>
      <c r="AK81" s="75">
        <f>RTM_IEX!L81</f>
        <v>10.54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4.79</v>
      </c>
      <c r="AB82" s="117">
        <f>-STOA!R82</f>
        <v>0</v>
      </c>
      <c r="AC82">
        <f t="shared" si="3"/>
        <v>0.18612000000000001</v>
      </c>
      <c r="AD82">
        <f t="shared" si="4"/>
        <v>20.96388</v>
      </c>
      <c r="AE82">
        <f>'IDT-1'!D82</f>
        <v>0</v>
      </c>
      <c r="AF82" s="26"/>
      <c r="AG82">
        <f t="shared" si="5"/>
        <v>20.96388</v>
      </c>
      <c r="AI82" s="75">
        <f>PXIL!L82</f>
        <v>0</v>
      </c>
      <c r="AJ82" s="75">
        <f>PXIL!R82</f>
        <v>0</v>
      </c>
      <c r="AK82" s="75">
        <f>RTM_IEX!L82</f>
        <v>10.54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4.79</v>
      </c>
      <c r="AB83" s="117">
        <f>-STOA!R83</f>
        <v>0</v>
      </c>
      <c r="AC83">
        <f t="shared" si="3"/>
        <v>0.18612000000000001</v>
      </c>
      <c r="AD83">
        <f t="shared" si="4"/>
        <v>20.96388</v>
      </c>
      <c r="AE83">
        <f>'IDT-1'!D83</f>
        <v>0</v>
      </c>
      <c r="AF83" s="26"/>
      <c r="AG83">
        <f t="shared" si="5"/>
        <v>20.96388</v>
      </c>
      <c r="AI83" s="75">
        <f>PXIL!L83</f>
        <v>0</v>
      </c>
      <c r="AJ83" s="75">
        <f>PXIL!R83</f>
        <v>0</v>
      </c>
      <c r="AK83" s="75">
        <f>RTM_IEX!L83</f>
        <v>10.54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4.79</v>
      </c>
      <c r="AB84" s="117">
        <f>-STOA!R84</f>
        <v>0</v>
      </c>
      <c r="AC84">
        <f t="shared" si="3"/>
        <v>0.181896</v>
      </c>
      <c r="AD84">
        <f t="shared" si="4"/>
        <v>20.488104000000003</v>
      </c>
      <c r="AE84">
        <f>'IDT-1'!D84</f>
        <v>0</v>
      </c>
      <c r="AF84" s="26"/>
      <c r="AG84">
        <f t="shared" si="5"/>
        <v>20.488104000000003</v>
      </c>
      <c r="AI84" s="75">
        <f>PXIL!L84</f>
        <v>0</v>
      </c>
      <c r="AJ84" s="75">
        <f>PXIL!R84</f>
        <v>0</v>
      </c>
      <c r="AK84" s="75">
        <f>RTM_IEX!L84</f>
        <v>10.06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4.79</v>
      </c>
      <c r="AB85" s="117">
        <f>-STOA!R85</f>
        <v>0</v>
      </c>
      <c r="AC85">
        <f t="shared" si="3"/>
        <v>0.19034400000000001</v>
      </c>
      <c r="AD85">
        <f t="shared" si="4"/>
        <v>21.439655999999999</v>
      </c>
      <c r="AE85">
        <f>'IDT-1'!D85</f>
        <v>0</v>
      </c>
      <c r="AF85" s="26"/>
      <c r="AG85">
        <f t="shared" si="5"/>
        <v>21.439655999999999</v>
      </c>
      <c r="AI85" s="75">
        <f>PXIL!L85</f>
        <v>0</v>
      </c>
      <c r="AJ85" s="75">
        <f>PXIL!R85</f>
        <v>0</v>
      </c>
      <c r="AK85" s="75">
        <f>RTM_IEX!L85</f>
        <v>11.02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4.79</v>
      </c>
      <c r="AB86" s="117">
        <f>-STOA!R86</f>
        <v>0</v>
      </c>
      <c r="AC86">
        <f t="shared" si="3"/>
        <v>0.18612000000000001</v>
      </c>
      <c r="AD86">
        <f t="shared" si="4"/>
        <v>20.96388</v>
      </c>
      <c r="AE86">
        <f>'IDT-1'!D86</f>
        <v>0</v>
      </c>
      <c r="AF86" s="26"/>
      <c r="AG86">
        <f t="shared" si="5"/>
        <v>20.96388</v>
      </c>
      <c r="AI86" s="75">
        <f>PXIL!L86</f>
        <v>0</v>
      </c>
      <c r="AJ86" s="75">
        <f>PXIL!R86</f>
        <v>0</v>
      </c>
      <c r="AK86" s="75">
        <f>RTM_IEX!L86</f>
        <v>10.54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4.79</v>
      </c>
      <c r="AB87" s="117">
        <f>-STOA!R87</f>
        <v>0</v>
      </c>
      <c r="AC87">
        <f t="shared" si="3"/>
        <v>0.181896</v>
      </c>
      <c r="AD87">
        <f t="shared" si="4"/>
        <v>20.488104000000003</v>
      </c>
      <c r="AE87">
        <f>'IDT-1'!D87</f>
        <v>0</v>
      </c>
      <c r="AF87" s="26"/>
      <c r="AG87">
        <f t="shared" si="5"/>
        <v>20.488104000000003</v>
      </c>
      <c r="AI87" s="75">
        <f>PXIL!L87</f>
        <v>0</v>
      </c>
      <c r="AJ87" s="75">
        <f>PXIL!R87</f>
        <v>0</v>
      </c>
      <c r="AK87" s="75">
        <f>RTM_IEX!L87</f>
        <v>10.06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4.79</v>
      </c>
      <c r="AB88" s="117">
        <f>-STOA!R88</f>
        <v>0</v>
      </c>
      <c r="AC88">
        <f t="shared" si="3"/>
        <v>0.177672</v>
      </c>
      <c r="AD88">
        <f t="shared" si="4"/>
        <v>20.012327999999997</v>
      </c>
      <c r="AE88">
        <f>'IDT-1'!D88</f>
        <v>0</v>
      </c>
      <c r="AF88" s="26"/>
      <c r="AG88">
        <f t="shared" si="5"/>
        <v>20.012327999999997</v>
      </c>
      <c r="AI88" s="75">
        <f>PXIL!L88</f>
        <v>0</v>
      </c>
      <c r="AJ88" s="75">
        <f>PXIL!R88</f>
        <v>0</v>
      </c>
      <c r="AK88" s="75">
        <f>RTM_IEX!L88</f>
        <v>9.58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5.8202692325484584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4.79</v>
      </c>
      <c r="AB89" s="117">
        <f>-STOA!R89</f>
        <v>0</v>
      </c>
      <c r="AC89">
        <f t="shared" si="3"/>
        <v>0.16922636924642642</v>
      </c>
      <c r="AD89">
        <f t="shared" si="4"/>
        <v>19.061042863302031</v>
      </c>
      <c r="AE89">
        <f>'IDT-1'!D89</f>
        <v>0</v>
      </c>
      <c r="AF89" s="26"/>
      <c r="AG89">
        <f t="shared" si="5"/>
        <v>19.061042863302031</v>
      </c>
      <c r="AI89" s="75">
        <f>PXIL!L89</f>
        <v>0</v>
      </c>
      <c r="AJ89" s="75">
        <f>PXIL!R89</f>
        <v>0</v>
      </c>
      <c r="AK89" s="75">
        <f>RTM_IEX!L89</f>
        <v>8.6199999999999992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5.8202692325484584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4.79</v>
      </c>
      <c r="AB90" s="117">
        <f>-STOA!R90</f>
        <v>0</v>
      </c>
      <c r="AC90">
        <f t="shared" si="3"/>
        <v>0.16077836924642644</v>
      </c>
      <c r="AD90">
        <f t="shared" si="4"/>
        <v>18.109490863302032</v>
      </c>
      <c r="AE90">
        <f>'IDT-1'!D90</f>
        <v>0</v>
      </c>
      <c r="AF90" s="26"/>
      <c r="AG90">
        <f t="shared" si="5"/>
        <v>18.109490863302032</v>
      </c>
      <c r="AI90" s="75">
        <f>PXIL!L90</f>
        <v>0</v>
      </c>
      <c r="AJ90" s="75">
        <f>PXIL!R90</f>
        <v>0</v>
      </c>
      <c r="AK90" s="75">
        <f>RTM_IEX!L90</f>
        <v>7.66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5.8202692325484584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4.79</v>
      </c>
      <c r="AB91" s="117">
        <f>-STOA!R91</f>
        <v>0</v>
      </c>
      <c r="AC91">
        <f t="shared" si="3"/>
        <v>0.15241836924642643</v>
      </c>
      <c r="AD91">
        <f t="shared" si="4"/>
        <v>17.167850863302032</v>
      </c>
      <c r="AE91">
        <f>'IDT-1'!D91</f>
        <v>0</v>
      </c>
      <c r="AF91" s="26"/>
      <c r="AG91">
        <f t="shared" si="5"/>
        <v>17.167850863302032</v>
      </c>
      <c r="AI91" s="75">
        <f>PXIL!L91</f>
        <v>0</v>
      </c>
      <c r="AJ91" s="75">
        <f>PXIL!R91</f>
        <v>0</v>
      </c>
      <c r="AK91" s="75">
        <f>RTM_IEX!L91</f>
        <v>6.71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5.8202692325484584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4.79</v>
      </c>
      <c r="AB92" s="117">
        <f>-STOA!R92</f>
        <v>0</v>
      </c>
      <c r="AC92">
        <f t="shared" si="3"/>
        <v>0.13552236924642644</v>
      </c>
      <c r="AD92">
        <f t="shared" si="4"/>
        <v>15.26474686330203</v>
      </c>
      <c r="AE92">
        <f>'IDT-1'!D92</f>
        <v>0</v>
      </c>
      <c r="AF92" s="26"/>
      <c r="AG92">
        <f t="shared" si="5"/>
        <v>15.26474686330203</v>
      </c>
      <c r="AI92" s="75">
        <f>PXIL!L92</f>
        <v>0</v>
      </c>
      <c r="AJ92" s="75">
        <f>PXIL!R92</f>
        <v>0</v>
      </c>
      <c r="AK92" s="75">
        <f>RTM_IEX!L92</f>
        <v>4.79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5.8202692325484584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4.79</v>
      </c>
      <c r="AB93" s="117">
        <f>-STOA!R93</f>
        <v>0</v>
      </c>
      <c r="AC93">
        <f t="shared" si="3"/>
        <v>0.12285036924642644</v>
      </c>
      <c r="AD93">
        <f t="shared" si="4"/>
        <v>13.83741886330203</v>
      </c>
      <c r="AE93">
        <f>'IDT-1'!D93</f>
        <v>0</v>
      </c>
      <c r="AF93" s="26"/>
      <c r="AG93">
        <f t="shared" si="5"/>
        <v>13.83741886330203</v>
      </c>
      <c r="AI93" s="75">
        <f>PXIL!L93</f>
        <v>0</v>
      </c>
      <c r="AJ93" s="75">
        <f>PXIL!R93</f>
        <v>0</v>
      </c>
      <c r="AK93" s="75">
        <f>RTM_IEX!L93</f>
        <v>3.35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5.8202692325484584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4.79</v>
      </c>
      <c r="AB94" s="117">
        <f>-STOA!R94</f>
        <v>0</v>
      </c>
      <c r="AC94">
        <f t="shared" si="3"/>
        <v>0.11862636924642643</v>
      </c>
      <c r="AD94">
        <f t="shared" si="4"/>
        <v>13.361642863302032</v>
      </c>
      <c r="AE94">
        <f>'IDT-1'!D94</f>
        <v>0</v>
      </c>
      <c r="AF94" s="26"/>
      <c r="AG94">
        <f t="shared" si="5"/>
        <v>13.361642863302032</v>
      </c>
      <c r="AI94" s="75">
        <f>PXIL!L94</f>
        <v>0</v>
      </c>
      <c r="AJ94" s="75">
        <f>PXIL!R94</f>
        <v>0</v>
      </c>
      <c r="AK94" s="75">
        <f>RTM_IEX!L94</f>
        <v>2.87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5.8202692325484584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4.79</v>
      </c>
      <c r="AB95" s="117">
        <f>-STOA!R95</f>
        <v>0</v>
      </c>
      <c r="AC95">
        <f t="shared" si="3"/>
        <v>0.11026636924642644</v>
      </c>
      <c r="AD95">
        <f t="shared" si="4"/>
        <v>12.420002863302031</v>
      </c>
      <c r="AE95">
        <f>'IDT-1'!D95</f>
        <v>0</v>
      </c>
      <c r="AF95" s="26"/>
      <c r="AG95">
        <f t="shared" si="5"/>
        <v>12.420002863302031</v>
      </c>
      <c r="AI95" s="75">
        <f>PXIL!L95</f>
        <v>0</v>
      </c>
      <c r="AJ95" s="75">
        <f>PXIL!R95</f>
        <v>0</v>
      </c>
      <c r="AK95" s="75">
        <f>RTM_IEX!L95</f>
        <v>1.92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5.8202692325484584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4.79</v>
      </c>
      <c r="AB96" s="117">
        <f>-STOA!R96</f>
        <v>0</v>
      </c>
      <c r="AC96">
        <f t="shared" si="3"/>
        <v>0.10604236924642643</v>
      </c>
      <c r="AD96">
        <f t="shared" si="4"/>
        <v>11.944226863302031</v>
      </c>
      <c r="AE96">
        <f>'IDT-1'!D96</f>
        <v>0</v>
      </c>
      <c r="AF96" s="26"/>
      <c r="AG96">
        <f t="shared" si="5"/>
        <v>11.944226863302031</v>
      </c>
      <c r="AI96" s="75">
        <f>PXIL!L96</f>
        <v>0</v>
      </c>
      <c r="AJ96" s="75">
        <f>PXIL!R96</f>
        <v>0</v>
      </c>
      <c r="AK96" s="75">
        <f>RTM_IEX!L96</f>
        <v>1.44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5.8202692325484584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4.79</v>
      </c>
      <c r="AB97" s="117">
        <f>-STOA!R97</f>
        <v>0</v>
      </c>
      <c r="AC97">
        <f t="shared" si="3"/>
        <v>0.10604236924642643</v>
      </c>
      <c r="AD97">
        <f t="shared" si="4"/>
        <v>11.944226863302031</v>
      </c>
      <c r="AE97">
        <f>'IDT-1'!D97</f>
        <v>0</v>
      </c>
      <c r="AF97" s="26"/>
      <c r="AG97">
        <f t="shared" si="5"/>
        <v>11.944226863302031</v>
      </c>
      <c r="AI97" s="75">
        <f>PXIL!L97</f>
        <v>0</v>
      </c>
      <c r="AJ97" s="75">
        <f>PXIL!R97</f>
        <v>0</v>
      </c>
      <c r="AK97" s="75">
        <f>RTM_IEX!L97</f>
        <v>1.44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5.8202692325484584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4.79</v>
      </c>
      <c r="AB98" s="117">
        <f>-STOA!R98</f>
        <v>0</v>
      </c>
      <c r="AC98">
        <f t="shared" si="3"/>
        <v>0.10181836924642643</v>
      </c>
      <c r="AD98">
        <f t="shared" si="4"/>
        <v>11.468450863302031</v>
      </c>
      <c r="AE98">
        <f>'IDT-1'!D98</f>
        <v>0</v>
      </c>
      <c r="AF98" s="26"/>
      <c r="AG98">
        <f t="shared" si="5"/>
        <v>11.468450863302031</v>
      </c>
      <c r="AI98" s="75">
        <f>PXIL!L98</f>
        <v>0</v>
      </c>
      <c r="AJ98" s="75">
        <f>PXIL!R98</f>
        <v>0</v>
      </c>
      <c r="AK98" s="75">
        <f>RTM_IEX!L98</f>
        <v>0.96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0.13968215386038743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0.15578999999999979</v>
      </c>
      <c r="AB99" s="117">
        <f t="shared" si="6"/>
        <v>0</v>
      </c>
      <c r="AC99">
        <f t="shared" si="6"/>
        <v>3.6446104761667306E-3</v>
      </c>
      <c r="AD99">
        <f t="shared" si="6"/>
        <v>0.39283754338422083</v>
      </c>
      <c r="AE99">
        <f t="shared" ref="AE99:AR99" si="7">SUM(AE3:AE98)/4000</f>
        <v>0</v>
      </c>
      <c r="AG99">
        <f t="shared" si="7"/>
        <v>0.39283754338422083</v>
      </c>
      <c r="AI99">
        <f t="shared" si="7"/>
        <v>0</v>
      </c>
      <c r="AJ99">
        <f t="shared" si="7"/>
        <v>0</v>
      </c>
      <c r="AK99">
        <f t="shared" si="7"/>
        <v>0.10981000000000003</v>
      </c>
      <c r="AL99">
        <f t="shared" si="7"/>
        <v>-8.8000000000000005E-3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44969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10.776325999999999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5.84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0.14622366880000001</v>
      </c>
      <c r="AD3">
        <f>SUM(B3:AB3,AI3:AR3)-AC3</f>
        <v>16.4701023312</v>
      </c>
      <c r="AE3">
        <v>0</v>
      </c>
      <c r="AF3" s="26"/>
      <c r="AG3">
        <f>SUM(AD3:AF3)</f>
        <v>16.4701023312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10.776325999999999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0.13443166879999999</v>
      </c>
      <c r="AD4">
        <f t="shared" ref="AD4:AD67" si="1">SUM(B4:AB4,AI4:AR4)-AC4</f>
        <v>15.1418943312</v>
      </c>
      <c r="AE4">
        <v>0</v>
      </c>
      <c r="AF4" s="26"/>
      <c r="AG4">
        <f t="shared" ref="AG4:AG67" si="2">SUM(AD4:AF4)</f>
        <v>15.1418943312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10.776325999999999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5.27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0.14120766880000002</v>
      </c>
      <c r="AD5">
        <f t="shared" si="1"/>
        <v>15.905118331200001</v>
      </c>
      <c r="AE5">
        <v>0</v>
      </c>
      <c r="AF5" s="26"/>
      <c r="AG5">
        <f t="shared" si="2"/>
        <v>15.905118331200001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10.776325999999999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5.75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0.1454316688</v>
      </c>
      <c r="AD6">
        <f t="shared" si="1"/>
        <v>16.380894331199997</v>
      </c>
      <c r="AE6">
        <v>0</v>
      </c>
      <c r="AF6" s="26"/>
      <c r="AG6">
        <f t="shared" si="2"/>
        <v>16.380894331199997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10.776325999999999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4.5999999999999996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0.13531166880000001</v>
      </c>
      <c r="AD7">
        <f t="shared" si="1"/>
        <v>15.241014331199999</v>
      </c>
      <c r="AE7">
        <v>0</v>
      </c>
      <c r="AF7" s="26"/>
      <c r="AG7">
        <f t="shared" si="2"/>
        <v>15.241014331199999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10.776325999999999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3.74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0.12774366880000002</v>
      </c>
      <c r="AD8">
        <f t="shared" si="1"/>
        <v>14.388582331199999</v>
      </c>
      <c r="AE8">
        <v>0</v>
      </c>
      <c r="AF8" s="26"/>
      <c r="AG8">
        <f t="shared" si="2"/>
        <v>14.388582331199999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10.776325999999999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5.08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0.13953566880000001</v>
      </c>
      <c r="AD9">
        <f t="shared" si="1"/>
        <v>15.716790331199999</v>
      </c>
      <c r="AE9">
        <v>0</v>
      </c>
      <c r="AF9" s="26"/>
      <c r="AG9">
        <f t="shared" si="2"/>
        <v>15.716790331199999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10.776325999999999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4.22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0.13196766879999999</v>
      </c>
      <c r="AD10">
        <f t="shared" si="1"/>
        <v>14.8643583312</v>
      </c>
      <c r="AE10">
        <v>0</v>
      </c>
      <c r="AF10" s="26"/>
      <c r="AG10">
        <f t="shared" si="2"/>
        <v>14.8643583312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10.776325999999999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4.22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0.13196766879999999</v>
      </c>
      <c r="AD11">
        <f t="shared" si="1"/>
        <v>14.8643583312</v>
      </c>
      <c r="AE11">
        <v>0</v>
      </c>
      <c r="AF11" s="26"/>
      <c r="AG11">
        <f t="shared" si="2"/>
        <v>14.8643583312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10.776325999999999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6.04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0.14798366880000002</v>
      </c>
      <c r="AD12">
        <f t="shared" si="1"/>
        <v>16.668342331200002</v>
      </c>
      <c r="AE12">
        <v>0</v>
      </c>
      <c r="AF12" s="26"/>
      <c r="AG12">
        <f t="shared" si="2"/>
        <v>16.668342331200002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10.776325999999999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4.9800000000000004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0.13865566879999999</v>
      </c>
      <c r="AD13">
        <f t="shared" si="1"/>
        <v>15.617670331199999</v>
      </c>
      <c r="AE13">
        <v>0</v>
      </c>
      <c r="AF13" s="26"/>
      <c r="AG13">
        <f t="shared" si="2"/>
        <v>15.617670331199999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10.776325999999999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4.0199999999999996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0.13020766880000001</v>
      </c>
      <c r="AD14">
        <f t="shared" si="1"/>
        <v>14.666118331199998</v>
      </c>
      <c r="AE14">
        <v>0</v>
      </c>
      <c r="AF14" s="26"/>
      <c r="AG14">
        <f t="shared" si="2"/>
        <v>14.666118331199998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10.776325999999999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4.9800000000000004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0.13865566879999999</v>
      </c>
      <c r="AD15">
        <f t="shared" si="1"/>
        <v>15.617670331199999</v>
      </c>
      <c r="AE15">
        <v>0</v>
      </c>
      <c r="AF15" s="26"/>
      <c r="AG15">
        <f t="shared" si="2"/>
        <v>15.617670331199999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10.776325999999999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5.17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0.1403276688</v>
      </c>
      <c r="AD16">
        <f t="shared" si="1"/>
        <v>15.8059983312</v>
      </c>
      <c r="AE16">
        <v>0</v>
      </c>
      <c r="AF16" s="26"/>
      <c r="AG16">
        <f t="shared" si="2"/>
        <v>15.8059983312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10.776325999999999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6.71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0.15387966879999998</v>
      </c>
      <c r="AD17">
        <f t="shared" si="1"/>
        <v>17.3324463312</v>
      </c>
      <c r="AE17">
        <v>0</v>
      </c>
      <c r="AF17" s="26"/>
      <c r="AG17">
        <f t="shared" si="2"/>
        <v>17.3324463312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10.776325999999999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0.15555166880000001</v>
      </c>
      <c r="AD18">
        <f t="shared" si="1"/>
        <v>17.520774331199998</v>
      </c>
      <c r="AE18">
        <v>0</v>
      </c>
      <c r="AF18" s="26"/>
      <c r="AG18">
        <f t="shared" si="2"/>
        <v>17.520774331199998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10.776325999999999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6.71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0.15387966879999998</v>
      </c>
      <c r="AD19">
        <f t="shared" si="1"/>
        <v>17.3324463312</v>
      </c>
      <c r="AE19">
        <v>0</v>
      </c>
      <c r="AF19" s="26"/>
      <c r="AG19">
        <f t="shared" si="2"/>
        <v>17.3324463312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10.776325999999999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7.66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0.16223966880000001</v>
      </c>
      <c r="AD20">
        <f t="shared" si="1"/>
        <v>18.274086331199999</v>
      </c>
      <c r="AE20">
        <v>0</v>
      </c>
      <c r="AF20" s="26"/>
      <c r="AG20">
        <f t="shared" si="2"/>
        <v>18.274086331199999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10.776325999999999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8.5299999999999994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0.16989566880000001</v>
      </c>
      <c r="AD21">
        <f t="shared" si="1"/>
        <v>19.1364303312</v>
      </c>
      <c r="AE21">
        <v>0</v>
      </c>
      <c r="AF21" s="26"/>
      <c r="AG21">
        <f t="shared" si="2"/>
        <v>19.1364303312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10.776325999999999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10.44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0.1867036688</v>
      </c>
      <c r="AD22">
        <f t="shared" si="1"/>
        <v>21.029622331199999</v>
      </c>
      <c r="AE22">
        <v>0</v>
      </c>
      <c r="AF22" s="26"/>
      <c r="AG22">
        <f t="shared" si="2"/>
        <v>21.029622331199999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10.776325999999999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13.13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0.2103756688</v>
      </c>
      <c r="AD23">
        <f t="shared" si="1"/>
        <v>23.695950331199999</v>
      </c>
      <c r="AE23">
        <v>0</v>
      </c>
      <c r="AF23" s="26"/>
      <c r="AG23">
        <f t="shared" si="2"/>
        <v>23.695950331199999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10.776325999999999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0.2103756688</v>
      </c>
      <c r="AD24">
        <f t="shared" si="1"/>
        <v>23.695950331199999</v>
      </c>
      <c r="AE24">
        <v>0</v>
      </c>
      <c r="AF24" s="26"/>
      <c r="AG24">
        <f t="shared" si="2"/>
        <v>23.695950331199999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10.776325999999999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0.2103756688</v>
      </c>
      <c r="AD25">
        <f t="shared" si="1"/>
        <v>23.695950331199999</v>
      </c>
      <c r="AE25">
        <v>0</v>
      </c>
      <c r="AF25" s="26"/>
      <c r="AG25">
        <f t="shared" si="2"/>
        <v>23.695950331199999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10.776325999999999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12.84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0.20782366880000003</v>
      </c>
      <c r="AD26">
        <f t="shared" si="1"/>
        <v>23.408502331200001</v>
      </c>
      <c r="AE26">
        <v>0</v>
      </c>
      <c r="AF26" s="26"/>
      <c r="AG26">
        <f t="shared" si="2"/>
        <v>23.408502331200001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10.776325999999999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9.68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0.18001566879999997</v>
      </c>
      <c r="AD27">
        <f t="shared" si="1"/>
        <v>20.276310331199998</v>
      </c>
      <c r="AE27">
        <v>0</v>
      </c>
      <c r="AF27" s="26"/>
      <c r="AG27">
        <f t="shared" si="2"/>
        <v>20.276310331199998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10.776325999999999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11.59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0.19682366880000002</v>
      </c>
      <c r="AD28">
        <f t="shared" si="1"/>
        <v>22.1695023312</v>
      </c>
      <c r="AE28">
        <v>0</v>
      </c>
      <c r="AF28" s="26"/>
      <c r="AG28">
        <f t="shared" si="2"/>
        <v>22.1695023312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10.776325999999999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12.26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0.2027196688</v>
      </c>
      <c r="AD29">
        <f t="shared" si="1"/>
        <v>22.833606331199999</v>
      </c>
      <c r="AE29">
        <v>0</v>
      </c>
      <c r="AF29" s="26"/>
      <c r="AG29">
        <f t="shared" si="2"/>
        <v>22.833606331199999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10.776325999999999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12.15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0.20175166880000001</v>
      </c>
      <c r="AD30">
        <f t="shared" si="1"/>
        <v>22.724574331199999</v>
      </c>
      <c r="AE30">
        <v>0</v>
      </c>
      <c r="AF30" s="26"/>
      <c r="AG30">
        <f t="shared" si="2"/>
        <v>22.724574331199999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10.776325999999999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12.39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0.20386366879999998</v>
      </c>
      <c r="AD31">
        <f t="shared" si="1"/>
        <v>22.962462331199998</v>
      </c>
      <c r="AE31">
        <v>0</v>
      </c>
      <c r="AF31" s="26"/>
      <c r="AG31">
        <f t="shared" si="2"/>
        <v>22.962462331199998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10.776325999999999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10.45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0.1867916688</v>
      </c>
      <c r="AD32">
        <f t="shared" si="1"/>
        <v>21.039534331199999</v>
      </c>
      <c r="AE32">
        <v>0</v>
      </c>
      <c r="AF32" s="26"/>
      <c r="AG32">
        <f t="shared" si="2"/>
        <v>21.039534331199999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10.776325999999999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6.98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0.15625566880000002</v>
      </c>
      <c r="AD33">
        <f t="shared" si="1"/>
        <v>17.600070331200001</v>
      </c>
      <c r="AE33">
        <v>0</v>
      </c>
      <c r="AF33" s="26"/>
      <c r="AG33">
        <f t="shared" si="2"/>
        <v>17.600070331200001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10.776325999999999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9.0399999999999991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0.17438366879999997</v>
      </c>
      <c r="AD34">
        <f t="shared" si="1"/>
        <v>19.641942331199996</v>
      </c>
      <c r="AE34">
        <v>0</v>
      </c>
      <c r="AF34" s="26"/>
      <c r="AG34">
        <f t="shared" si="2"/>
        <v>19.641942331199996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10.776325999999999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9.15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0.1753516688</v>
      </c>
      <c r="AD35">
        <f t="shared" si="1"/>
        <v>19.750974331199998</v>
      </c>
      <c r="AE35">
        <v>0</v>
      </c>
      <c r="AF35" s="26"/>
      <c r="AG35">
        <f t="shared" si="2"/>
        <v>19.750974331199998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10.776325999999999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12.07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0.2010476688</v>
      </c>
      <c r="AD36">
        <f t="shared" si="1"/>
        <v>22.645278331199997</v>
      </c>
      <c r="AE36">
        <v>0</v>
      </c>
      <c r="AF36" s="26"/>
      <c r="AG36">
        <f t="shared" si="2"/>
        <v>22.645278331199997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10.776325999999999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0.2103756688</v>
      </c>
      <c r="AD37">
        <f t="shared" si="1"/>
        <v>23.695950331199999</v>
      </c>
      <c r="AE37">
        <v>0</v>
      </c>
      <c r="AF37" s="26"/>
      <c r="AG37">
        <f t="shared" si="2"/>
        <v>23.695950331199999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10.776325999999999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0.2103756688</v>
      </c>
      <c r="AD38">
        <f t="shared" si="1"/>
        <v>23.695950331199999</v>
      </c>
      <c r="AE38">
        <v>0</v>
      </c>
      <c r="AF38" s="26"/>
      <c r="AG38">
        <f t="shared" si="2"/>
        <v>23.695950331199999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10.776325999999999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0.2103756688</v>
      </c>
      <c r="AD39">
        <f t="shared" si="1"/>
        <v>23.695950331199999</v>
      </c>
      <c r="AE39">
        <v>0</v>
      </c>
      <c r="AF39" s="26"/>
      <c r="AG39">
        <f t="shared" si="2"/>
        <v>23.695950331199999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10.776325999999999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0.2103756688</v>
      </c>
      <c r="AD40">
        <f t="shared" si="1"/>
        <v>23.695950331199999</v>
      </c>
      <c r="AE40">
        <v>0</v>
      </c>
      <c r="AF40" s="26"/>
      <c r="AG40">
        <f t="shared" si="2"/>
        <v>23.695950331199999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10.776325999999999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0.2103756688</v>
      </c>
      <c r="AD41">
        <f t="shared" si="1"/>
        <v>23.695950331199999</v>
      </c>
      <c r="AE41">
        <v>0</v>
      </c>
      <c r="AF41" s="26"/>
      <c r="AG41">
        <f t="shared" si="2"/>
        <v>23.695950331199999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10.776325999999999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13.13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0.2103756688</v>
      </c>
      <c r="AD42">
        <f t="shared" si="1"/>
        <v>23.695950331199999</v>
      </c>
      <c r="AE42">
        <v>0</v>
      </c>
      <c r="AF42" s="26"/>
      <c r="AG42">
        <f t="shared" si="2"/>
        <v>23.695950331199999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10.776325999999999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13.13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0.2103756688</v>
      </c>
      <c r="AD43">
        <f t="shared" si="1"/>
        <v>23.695950331199999</v>
      </c>
      <c r="AE43">
        <v>0</v>
      </c>
      <c r="AF43" s="26"/>
      <c r="AG43">
        <f t="shared" si="2"/>
        <v>23.695950331199999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10.776325999999999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13.13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0.2103756688</v>
      </c>
      <c r="AD44">
        <f t="shared" si="1"/>
        <v>23.695950331199999</v>
      </c>
      <c r="AE44">
        <v>0</v>
      </c>
      <c r="AF44" s="26"/>
      <c r="AG44">
        <f t="shared" si="2"/>
        <v>23.695950331199999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10.776325999999999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11.11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0.19259966879999998</v>
      </c>
      <c r="AD45">
        <f t="shared" si="1"/>
        <v>21.693726331199997</v>
      </c>
      <c r="AE45">
        <v>0</v>
      </c>
      <c r="AF45" s="26"/>
      <c r="AG45">
        <f t="shared" si="2"/>
        <v>21.693726331199997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10.776325999999999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10.35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0.18591166880000001</v>
      </c>
      <c r="AD46">
        <f t="shared" si="1"/>
        <v>20.9404143312</v>
      </c>
      <c r="AE46">
        <v>0</v>
      </c>
      <c r="AF46" s="26"/>
      <c r="AG46">
        <f t="shared" si="2"/>
        <v>20.9404143312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10.776325999999999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11.02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0.19180766880000003</v>
      </c>
      <c r="AD47">
        <f t="shared" si="1"/>
        <v>21.604518331200001</v>
      </c>
      <c r="AE47">
        <v>0</v>
      </c>
      <c r="AF47" s="26"/>
      <c r="AG47">
        <f t="shared" si="2"/>
        <v>21.604518331200001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10.776325999999999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7.76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0.16311966880000001</v>
      </c>
      <c r="AD48">
        <f t="shared" si="1"/>
        <v>18.373206331199999</v>
      </c>
      <c r="AE48">
        <v>0</v>
      </c>
      <c r="AF48" s="26"/>
      <c r="AG48">
        <f t="shared" si="2"/>
        <v>18.373206331199999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10.776325999999999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10.73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0.18925566880000003</v>
      </c>
      <c r="AD49">
        <f t="shared" si="1"/>
        <v>21.3170703312</v>
      </c>
      <c r="AE49">
        <v>0</v>
      </c>
      <c r="AF49" s="26"/>
      <c r="AG49">
        <f t="shared" si="2"/>
        <v>21.3170703312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10.776325999999999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12.17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0.20192766880000002</v>
      </c>
      <c r="AD50">
        <f t="shared" si="1"/>
        <v>22.744398331199999</v>
      </c>
      <c r="AE50">
        <v>0</v>
      </c>
      <c r="AF50" s="26"/>
      <c r="AG50">
        <f t="shared" si="2"/>
        <v>22.744398331199999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10.776325999999999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12.55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0.20527166880000003</v>
      </c>
      <c r="AD51">
        <f t="shared" si="1"/>
        <v>23.1210543312</v>
      </c>
      <c r="AE51">
        <v>0</v>
      </c>
      <c r="AF51" s="26"/>
      <c r="AG51">
        <f t="shared" si="2"/>
        <v>23.1210543312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10.776325999999999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13.13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0.2103756688</v>
      </c>
      <c r="AD52">
        <f t="shared" si="1"/>
        <v>23.695950331199999</v>
      </c>
      <c r="AE52">
        <v>0</v>
      </c>
      <c r="AF52" s="26"/>
      <c r="AG52">
        <f t="shared" si="2"/>
        <v>23.695950331199999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10.776325999999999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13.13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0.2103756688</v>
      </c>
      <c r="AD53">
        <f t="shared" si="1"/>
        <v>23.695950331199999</v>
      </c>
      <c r="AE53">
        <v>0</v>
      </c>
      <c r="AF53" s="26"/>
      <c r="AG53">
        <f t="shared" si="2"/>
        <v>23.695950331199999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10.776325999999999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13.13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0.2103756688</v>
      </c>
      <c r="AD54">
        <f t="shared" si="1"/>
        <v>23.695950331199999</v>
      </c>
      <c r="AE54">
        <v>0</v>
      </c>
      <c r="AF54" s="26"/>
      <c r="AG54">
        <f t="shared" si="2"/>
        <v>23.695950331199999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10.776325999999999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13.13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0.2103756688</v>
      </c>
      <c r="AD55">
        <f t="shared" si="1"/>
        <v>23.695950331199999</v>
      </c>
      <c r="AE55">
        <v>0</v>
      </c>
      <c r="AF55" s="26"/>
      <c r="AG55">
        <f t="shared" si="2"/>
        <v>23.695950331199999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10.776325999999999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13.13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0.2103756688</v>
      </c>
      <c r="AD56">
        <f t="shared" si="1"/>
        <v>23.695950331199999</v>
      </c>
      <c r="AE56">
        <v>0</v>
      </c>
      <c r="AF56" s="26"/>
      <c r="AG56">
        <f t="shared" si="2"/>
        <v>23.695950331199999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10.776325999999999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11.59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0.19682366880000002</v>
      </c>
      <c r="AD57">
        <f t="shared" si="1"/>
        <v>22.1695023312</v>
      </c>
      <c r="AE57">
        <v>0</v>
      </c>
      <c r="AF57" s="26"/>
      <c r="AG57">
        <f t="shared" si="2"/>
        <v>22.1695023312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10.776325999999999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11.78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0.1984956688</v>
      </c>
      <c r="AD58">
        <f t="shared" si="1"/>
        <v>22.357830331199999</v>
      </c>
      <c r="AE58">
        <v>0</v>
      </c>
      <c r="AF58" s="26"/>
      <c r="AG58">
        <f t="shared" si="2"/>
        <v>22.357830331199999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10.776325999999999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11.31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0.1943596688</v>
      </c>
      <c r="AD59">
        <f t="shared" si="1"/>
        <v>21.891966331199999</v>
      </c>
      <c r="AE59">
        <v>0</v>
      </c>
      <c r="AF59" s="26"/>
      <c r="AG59">
        <f t="shared" si="2"/>
        <v>21.891966331199999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10.776325999999999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13.13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0.2103756688</v>
      </c>
      <c r="AD60">
        <f t="shared" si="1"/>
        <v>23.695950331199999</v>
      </c>
      <c r="AE60">
        <v>0</v>
      </c>
      <c r="AF60" s="26"/>
      <c r="AG60">
        <f t="shared" si="2"/>
        <v>23.695950331199999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10.776325999999999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0.2103756688</v>
      </c>
      <c r="AD61">
        <f t="shared" si="1"/>
        <v>23.695950331199999</v>
      </c>
      <c r="AE61">
        <v>0</v>
      </c>
      <c r="AF61" s="26"/>
      <c r="AG61">
        <f t="shared" si="2"/>
        <v>23.695950331199999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10.776325999999999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13.13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0.2103756688</v>
      </c>
      <c r="AD62">
        <f t="shared" si="1"/>
        <v>23.695950331199999</v>
      </c>
      <c r="AE62">
        <v>0</v>
      </c>
      <c r="AF62" s="26"/>
      <c r="AG62">
        <f t="shared" si="2"/>
        <v>23.695950331199999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10.776325999999999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13.13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0.2103756688</v>
      </c>
      <c r="AD63">
        <f t="shared" si="1"/>
        <v>23.695950331199999</v>
      </c>
      <c r="AE63">
        <v>0</v>
      </c>
      <c r="AF63" s="26"/>
      <c r="AG63">
        <f t="shared" si="2"/>
        <v>23.695950331199999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10.776325999999999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13.13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0.2103756688</v>
      </c>
      <c r="AD64">
        <f t="shared" si="1"/>
        <v>23.695950331199999</v>
      </c>
      <c r="AE64">
        <v>0</v>
      </c>
      <c r="AF64" s="26"/>
      <c r="AG64">
        <f t="shared" si="2"/>
        <v>23.695950331199999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10.776325999999999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13.13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0.2103756688</v>
      </c>
      <c r="AD65">
        <f t="shared" si="1"/>
        <v>23.695950331199999</v>
      </c>
      <c r="AE65">
        <v>0</v>
      </c>
      <c r="AF65" s="26"/>
      <c r="AG65">
        <f t="shared" si="2"/>
        <v>23.695950331199999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10.776325999999999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0.2103756688</v>
      </c>
      <c r="AD66">
        <f t="shared" si="1"/>
        <v>23.695950331199999</v>
      </c>
      <c r="AE66">
        <v>0</v>
      </c>
      <c r="AF66" s="26"/>
      <c r="AG66">
        <f t="shared" si="2"/>
        <v>23.695950331199999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10.776325999999999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0.2103756688</v>
      </c>
      <c r="AD67">
        <f t="shared" si="1"/>
        <v>23.695950331199999</v>
      </c>
      <c r="AE67">
        <v>0</v>
      </c>
      <c r="AF67" s="26"/>
      <c r="AG67">
        <f t="shared" si="2"/>
        <v>23.695950331199999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10.776325999999999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0.2103756688</v>
      </c>
      <c r="AD68">
        <f t="shared" ref="AD68:AD98" si="4">SUM(B68:AB68,AI68:AR68)-AC68</f>
        <v>23.695950331199999</v>
      </c>
      <c r="AE68">
        <v>0</v>
      </c>
      <c r="AF68" s="26"/>
      <c r="AG68">
        <f t="shared" ref="AG68:AG98" si="5">SUM(AD68:AF68)</f>
        <v>23.695950331199999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10.776325999999999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0.20861566879999999</v>
      </c>
      <c r="AD69">
        <f t="shared" si="4"/>
        <v>23.497710331199997</v>
      </c>
      <c r="AE69">
        <v>0</v>
      </c>
      <c r="AF69" s="26"/>
      <c r="AG69">
        <f t="shared" si="5"/>
        <v>23.497710331199997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10.776325999999999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13.13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0.2103756688</v>
      </c>
      <c r="AD70">
        <f t="shared" si="4"/>
        <v>23.695950331199999</v>
      </c>
      <c r="AE70">
        <v>0</v>
      </c>
      <c r="AF70" s="26"/>
      <c r="AG70">
        <f t="shared" si="5"/>
        <v>23.695950331199999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10.776325999999999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0.2103756688</v>
      </c>
      <c r="AD71">
        <f t="shared" si="4"/>
        <v>23.695950331199999</v>
      </c>
      <c r="AE71">
        <v>0</v>
      </c>
      <c r="AF71" s="26"/>
      <c r="AG71">
        <f t="shared" si="5"/>
        <v>23.695950331199999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10.776325999999999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0.2103756688</v>
      </c>
      <c r="AD72">
        <f t="shared" si="4"/>
        <v>23.695950331199999</v>
      </c>
      <c r="AE72">
        <v>0</v>
      </c>
      <c r="AF72" s="26"/>
      <c r="AG72">
        <f t="shared" si="5"/>
        <v>23.695950331199999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10.776325999999999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0.21037566880000003</v>
      </c>
      <c r="AD73">
        <f t="shared" si="4"/>
        <v>23.695950331199999</v>
      </c>
      <c r="AE73">
        <v>0</v>
      </c>
      <c r="AF73" s="26"/>
      <c r="AG73">
        <f t="shared" si="5"/>
        <v>23.695950331199999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13.13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10.776325999999999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0.21037566880000003</v>
      </c>
      <c r="AD74">
        <f t="shared" si="4"/>
        <v>23.695950331199999</v>
      </c>
      <c r="AE74">
        <v>0</v>
      </c>
      <c r="AF74" s="26"/>
      <c r="AG74">
        <f t="shared" si="5"/>
        <v>23.695950331199999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13.13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10.776325999999999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0.21037566880000003</v>
      </c>
      <c r="AD75">
        <f t="shared" si="4"/>
        <v>23.695950331199999</v>
      </c>
      <c r="AE75">
        <v>0</v>
      </c>
      <c r="AF75" s="26"/>
      <c r="AG75">
        <f t="shared" si="5"/>
        <v>23.695950331199999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13.13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10.776325999999999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5.37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0.1985836688</v>
      </c>
      <c r="AD76">
        <f t="shared" si="4"/>
        <v>22.367742331199995</v>
      </c>
      <c r="AE76">
        <v>0</v>
      </c>
      <c r="AF76" s="26"/>
      <c r="AG76">
        <f t="shared" si="5"/>
        <v>22.367742331199995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6.42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10.776325999999999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2.97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0.18599966880000002</v>
      </c>
      <c r="AD77">
        <f t="shared" si="4"/>
        <v>20.950326331199999</v>
      </c>
      <c r="AE77">
        <v>0</v>
      </c>
      <c r="AF77" s="26"/>
      <c r="AG77">
        <f t="shared" si="5"/>
        <v>20.950326331199999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7.39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10.776325999999999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4.79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0.1913676688</v>
      </c>
      <c r="AD78">
        <f t="shared" si="4"/>
        <v>21.554958331199998</v>
      </c>
      <c r="AE78">
        <v>0</v>
      </c>
      <c r="AF78" s="26"/>
      <c r="AG78">
        <f t="shared" si="5"/>
        <v>21.554958331199998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6.18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10.776325999999999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3.54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0.20975966880000002</v>
      </c>
      <c r="AD79">
        <f t="shared" si="4"/>
        <v>23.626566331199999</v>
      </c>
      <c r="AE79">
        <v>0</v>
      </c>
      <c r="AF79" s="26"/>
      <c r="AG79">
        <f t="shared" si="5"/>
        <v>23.626566331199999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9.52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10.776325999999999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3.45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0.21028766880000002</v>
      </c>
      <c r="AD80">
        <f t="shared" si="4"/>
        <v>23.686038331200002</v>
      </c>
      <c r="AE80">
        <v>0</v>
      </c>
      <c r="AF80" s="26"/>
      <c r="AG80">
        <f t="shared" si="5"/>
        <v>23.686038331200002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9.67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10.776325999999999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0.2103756688</v>
      </c>
      <c r="AD81">
        <f t="shared" si="4"/>
        <v>23.695950331199999</v>
      </c>
      <c r="AE81">
        <v>0</v>
      </c>
      <c r="AF81" s="26"/>
      <c r="AG81">
        <f t="shared" si="5"/>
        <v>23.695950331199999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10.776325999999999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13.13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0.2103756688</v>
      </c>
      <c r="AD82">
        <f t="shared" si="4"/>
        <v>23.695950331199999</v>
      </c>
      <c r="AE82">
        <v>0</v>
      </c>
      <c r="AF82" s="26"/>
      <c r="AG82">
        <f t="shared" si="5"/>
        <v>23.695950331199999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10.776325999999999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0.21037566880000003</v>
      </c>
      <c r="AD83">
        <f t="shared" si="4"/>
        <v>23.695950331199999</v>
      </c>
      <c r="AE83">
        <v>0</v>
      </c>
      <c r="AF83" s="26"/>
      <c r="AG83">
        <f t="shared" si="5"/>
        <v>23.695950331199999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13.13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10.776325999999999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0.21037566880000003</v>
      </c>
      <c r="AD84">
        <f t="shared" si="4"/>
        <v>23.695950331199999</v>
      </c>
      <c r="AE84">
        <v>0</v>
      </c>
      <c r="AF84" s="26"/>
      <c r="AG84">
        <f t="shared" si="5"/>
        <v>23.695950331199999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13.13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10.776325999999999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0.21037566880000003</v>
      </c>
      <c r="AD85">
        <f t="shared" si="4"/>
        <v>23.695950331199999</v>
      </c>
      <c r="AE85">
        <v>0</v>
      </c>
      <c r="AF85" s="26"/>
      <c r="AG85">
        <f t="shared" si="5"/>
        <v>23.695950331199999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13.13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10.776325999999999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0.21037566880000003</v>
      </c>
      <c r="AD86">
        <f t="shared" si="4"/>
        <v>23.695950331199999</v>
      </c>
      <c r="AE86">
        <v>0</v>
      </c>
      <c r="AF86" s="26"/>
      <c r="AG86">
        <f t="shared" si="5"/>
        <v>23.695950331199999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13.13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10.776325999999999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0.21037566880000003</v>
      </c>
      <c r="AD87">
        <f t="shared" si="4"/>
        <v>23.695950331199999</v>
      </c>
      <c r="AE87">
        <v>0</v>
      </c>
      <c r="AF87" s="26"/>
      <c r="AG87">
        <f t="shared" si="5"/>
        <v>23.695950331199999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13.13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10.776325999999999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0.21037566880000003</v>
      </c>
      <c r="AD88">
        <f t="shared" si="4"/>
        <v>23.695950331199999</v>
      </c>
      <c r="AE88">
        <v>0</v>
      </c>
      <c r="AF88" s="26"/>
      <c r="AG88">
        <f t="shared" si="5"/>
        <v>23.695950331199999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13.13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10.776325999999999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0.21037566880000003</v>
      </c>
      <c r="AD89">
        <f t="shared" si="4"/>
        <v>23.695950331199999</v>
      </c>
      <c r="AE89">
        <v>0</v>
      </c>
      <c r="AF89" s="26"/>
      <c r="AG89">
        <f t="shared" si="5"/>
        <v>23.695950331199999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13.13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10.776325999999999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0.18758366879999999</v>
      </c>
      <c r="AD90">
        <f t="shared" si="4"/>
        <v>21.128742331199998</v>
      </c>
      <c r="AE90">
        <v>0</v>
      </c>
      <c r="AF90" s="26"/>
      <c r="AG90">
        <f t="shared" si="5"/>
        <v>21.128742331199998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10.54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10.776325999999999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0.18168766880000001</v>
      </c>
      <c r="AD91">
        <f t="shared" si="4"/>
        <v>20.4646383312</v>
      </c>
      <c r="AE91">
        <v>0</v>
      </c>
      <c r="AF91" s="26"/>
      <c r="AG91">
        <f t="shared" si="5"/>
        <v>20.4646383312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9.8699999999999992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10.776325999999999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0.20447966880000001</v>
      </c>
      <c r="AD92">
        <f t="shared" si="4"/>
        <v>23.031846331199997</v>
      </c>
      <c r="AE92">
        <v>0</v>
      </c>
      <c r="AF92" s="26"/>
      <c r="AG92">
        <f t="shared" si="5"/>
        <v>23.031846331199997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12.46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10.776325999999999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0.1706876688</v>
      </c>
      <c r="AD93">
        <f t="shared" si="4"/>
        <v>19.225638331199999</v>
      </c>
      <c r="AE93">
        <v>0</v>
      </c>
      <c r="AF93" s="26"/>
      <c r="AG93">
        <f t="shared" si="5"/>
        <v>19.225638331199999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8.6199999999999992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10.776325999999999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0.1563436688</v>
      </c>
      <c r="AD94">
        <f t="shared" si="4"/>
        <v>17.609982331199998</v>
      </c>
      <c r="AE94">
        <v>0</v>
      </c>
      <c r="AF94" s="26"/>
      <c r="AG94">
        <f t="shared" si="5"/>
        <v>17.609982331199998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6.99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10.776325999999999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0.1639996688</v>
      </c>
      <c r="AD95">
        <f t="shared" si="4"/>
        <v>18.472326331200001</v>
      </c>
      <c r="AE95">
        <v>0</v>
      </c>
      <c r="AF95" s="26"/>
      <c r="AG95">
        <f t="shared" si="5"/>
        <v>18.472326331200001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7.86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10.776325999999999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0.13786366880000001</v>
      </c>
      <c r="AD96">
        <f t="shared" si="4"/>
        <v>15.528462331199998</v>
      </c>
      <c r="AE96">
        <v>0</v>
      </c>
      <c r="AF96" s="26"/>
      <c r="AG96">
        <f t="shared" si="5"/>
        <v>15.528462331199998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4.8899999999999997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10.776325999999999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0.13953566880000001</v>
      </c>
      <c r="AD97">
        <f t="shared" si="4"/>
        <v>15.716790331199999</v>
      </c>
      <c r="AE97">
        <v>0</v>
      </c>
      <c r="AF97" s="26"/>
      <c r="AG97">
        <f t="shared" si="5"/>
        <v>15.716790331199999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5.08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10.776325999999999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0.14120766880000002</v>
      </c>
      <c r="AD98">
        <f t="shared" si="4"/>
        <v>15.905118331200001</v>
      </c>
      <c r="AE98">
        <v>0</v>
      </c>
      <c r="AF98" s="26"/>
      <c r="AG98">
        <f t="shared" si="5"/>
        <v>15.905118331200001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5.27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0.2586318240000004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0.19281999999999994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4.5053080511999969E-3</v>
      </c>
      <c r="AD99">
        <f t="shared" si="6"/>
        <v>0.50746151594880018</v>
      </c>
      <c r="AE99">
        <f t="shared" ref="AE99:AR99" si="8">SUM(AE3:AE98)/4000</f>
        <v>0</v>
      </c>
      <c r="AG99">
        <f t="shared" si="8"/>
        <v>0.50746151594880018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6.0515000000000006E-2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0</v>
      </c>
      <c r="C3" s="16">
        <f>'[1]12'!C5</f>
        <v>220</v>
      </c>
      <c r="D3" s="16">
        <f>'[1]12'!D5</f>
        <v>0</v>
      </c>
      <c r="E3" s="16">
        <f>'[1]12'!E5</f>
        <v>0</v>
      </c>
      <c r="F3" s="15">
        <f>SUM(B3:E3)</f>
        <v>220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0</v>
      </c>
      <c r="C4" s="16">
        <f>'[1]12'!C6</f>
        <v>220</v>
      </c>
      <c r="D4" s="16">
        <f>'[1]12'!D6</f>
        <v>0</v>
      </c>
      <c r="E4" s="16">
        <f>'[1]12'!E6</f>
        <v>0</v>
      </c>
      <c r="F4" s="15">
        <f>SUM(B4:E4)</f>
        <v>220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0</v>
      </c>
      <c r="C5" s="16">
        <f>'[1]12'!C7</f>
        <v>220</v>
      </c>
      <c r="D5" s="16">
        <f>'[1]12'!D7</f>
        <v>0</v>
      </c>
      <c r="E5" s="16">
        <f>'[1]12'!E7</f>
        <v>0</v>
      </c>
      <c r="F5" s="15">
        <f t="shared" ref="F5:F68" si="6">SUM(B5:E5)</f>
        <v>220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'[1]12'!B8</f>
        <v>0</v>
      </c>
      <c r="C6" s="16">
        <f>'[1]12'!C8</f>
        <v>220</v>
      </c>
      <c r="D6" s="16">
        <f>'[1]12'!D8</f>
        <v>0</v>
      </c>
      <c r="E6" s="16">
        <f>'[1]12'!E8</f>
        <v>0</v>
      </c>
      <c r="F6" s="15">
        <f t="shared" si="6"/>
        <v>220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0</v>
      </c>
      <c r="C7" s="16">
        <f>'[1]12'!C9</f>
        <v>220</v>
      </c>
      <c r="D7" s="16">
        <f>'[1]12'!D9</f>
        <v>0</v>
      </c>
      <c r="E7" s="16">
        <f>'[1]12'!E9</f>
        <v>0</v>
      </c>
      <c r="F7" s="15">
        <f t="shared" si="6"/>
        <v>220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0</v>
      </c>
      <c r="C8" s="16">
        <f>'[1]12'!C10</f>
        <v>220</v>
      </c>
      <c r="D8" s="16">
        <f>'[1]12'!D10</f>
        <v>0</v>
      </c>
      <c r="E8" s="16">
        <f>'[1]12'!E10</f>
        <v>0</v>
      </c>
      <c r="F8" s="15">
        <f t="shared" si="6"/>
        <v>220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0</v>
      </c>
      <c r="C9" s="16">
        <f>'[1]12'!C11</f>
        <v>220</v>
      </c>
      <c r="D9" s="16">
        <f>'[1]12'!D11</f>
        <v>0</v>
      </c>
      <c r="E9" s="16">
        <f>'[1]12'!E11</f>
        <v>0</v>
      </c>
      <c r="F9" s="15">
        <f t="shared" si="6"/>
        <v>220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0</v>
      </c>
      <c r="C10" s="16">
        <f>'[1]12'!C12</f>
        <v>220</v>
      </c>
      <c r="D10" s="16">
        <f>'[1]12'!D12</f>
        <v>0</v>
      </c>
      <c r="E10" s="16">
        <f>'[1]12'!E12</f>
        <v>0</v>
      </c>
      <c r="F10" s="15">
        <f t="shared" si="6"/>
        <v>220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0</v>
      </c>
      <c r="C11" s="16">
        <f>'[1]12'!C13</f>
        <v>220</v>
      </c>
      <c r="D11" s="16">
        <f>'[1]12'!D13</f>
        <v>0</v>
      </c>
      <c r="E11" s="16">
        <f>'[1]12'!E13</f>
        <v>0</v>
      </c>
      <c r="F11" s="15">
        <f t="shared" si="6"/>
        <v>220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0</v>
      </c>
      <c r="C12" s="16">
        <f>'[1]12'!C14</f>
        <v>220</v>
      </c>
      <c r="D12" s="16">
        <f>'[1]12'!D14</f>
        <v>0</v>
      </c>
      <c r="E12" s="16">
        <f>'[1]12'!E14</f>
        <v>0</v>
      </c>
      <c r="F12" s="15">
        <f t="shared" si="6"/>
        <v>220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0</v>
      </c>
      <c r="C13" s="16">
        <f>'[1]12'!C15</f>
        <v>220</v>
      </c>
      <c r="D13" s="16">
        <f>'[1]12'!D15</f>
        <v>0</v>
      </c>
      <c r="E13" s="16">
        <f>'[1]12'!E15</f>
        <v>0</v>
      </c>
      <c r="F13" s="15">
        <f t="shared" si="6"/>
        <v>220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0</v>
      </c>
      <c r="C14" s="16">
        <f>'[1]12'!C16</f>
        <v>220</v>
      </c>
      <c r="D14" s="16">
        <f>'[1]12'!D16</f>
        <v>0</v>
      </c>
      <c r="E14" s="16">
        <f>'[1]12'!E16</f>
        <v>0</v>
      </c>
      <c r="F14" s="15">
        <f t="shared" si="6"/>
        <v>220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0</v>
      </c>
      <c r="C15" s="16">
        <f>'[1]12'!C17</f>
        <v>220</v>
      </c>
      <c r="D15" s="16">
        <f>'[1]12'!D17</f>
        <v>0</v>
      </c>
      <c r="E15" s="16">
        <f>'[1]12'!E17</f>
        <v>0</v>
      </c>
      <c r="F15" s="15">
        <f t="shared" si="6"/>
        <v>220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0</v>
      </c>
      <c r="C16" s="16">
        <f>'[1]12'!C18</f>
        <v>220</v>
      </c>
      <c r="D16" s="16">
        <f>'[1]12'!D18</f>
        <v>0</v>
      </c>
      <c r="E16" s="16">
        <f>'[1]12'!E18</f>
        <v>0</v>
      </c>
      <c r="F16" s="15">
        <f t="shared" si="6"/>
        <v>220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0</v>
      </c>
      <c r="C17" s="16">
        <f>'[1]12'!C19</f>
        <v>220</v>
      </c>
      <c r="D17" s="16">
        <f>'[1]12'!D19</f>
        <v>0</v>
      </c>
      <c r="E17" s="16">
        <f>'[1]12'!E19</f>
        <v>0</v>
      </c>
      <c r="F17" s="15">
        <f t="shared" si="6"/>
        <v>220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0</v>
      </c>
      <c r="C18" s="16">
        <f>'[1]12'!C20</f>
        <v>220</v>
      </c>
      <c r="D18" s="16">
        <f>'[1]12'!D20</f>
        <v>0</v>
      </c>
      <c r="E18" s="16">
        <f>'[1]12'!E20</f>
        <v>0</v>
      </c>
      <c r="F18" s="15">
        <f t="shared" si="6"/>
        <v>220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0</v>
      </c>
      <c r="C19" s="16">
        <f>'[1]12'!C21</f>
        <v>220</v>
      </c>
      <c r="D19" s="16">
        <f>'[1]12'!D21</f>
        <v>0</v>
      </c>
      <c r="E19" s="16">
        <f>'[1]12'!E21</f>
        <v>0</v>
      </c>
      <c r="F19" s="15">
        <f t="shared" si="6"/>
        <v>220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0</v>
      </c>
      <c r="C20" s="16">
        <f>'[1]12'!C22</f>
        <v>220</v>
      </c>
      <c r="D20" s="16">
        <f>'[1]12'!D22</f>
        <v>0</v>
      </c>
      <c r="E20" s="16">
        <f>'[1]12'!E22</f>
        <v>0</v>
      </c>
      <c r="F20" s="15">
        <f t="shared" si="6"/>
        <v>220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0</v>
      </c>
      <c r="C21" s="16">
        <f>'[1]12'!C23</f>
        <v>220</v>
      </c>
      <c r="D21" s="16">
        <f>'[1]12'!D23</f>
        <v>0</v>
      </c>
      <c r="E21" s="16">
        <f>'[1]12'!E23</f>
        <v>0</v>
      </c>
      <c r="F21" s="15">
        <f t="shared" si="6"/>
        <v>220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0</v>
      </c>
      <c r="C22" s="16">
        <f>'[1]12'!C24</f>
        <v>220</v>
      </c>
      <c r="D22" s="16">
        <f>'[1]12'!D24</f>
        <v>0</v>
      </c>
      <c r="E22" s="16">
        <f>'[1]12'!E24</f>
        <v>0</v>
      </c>
      <c r="F22" s="15">
        <f t="shared" si="6"/>
        <v>220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0</v>
      </c>
      <c r="C23" s="16">
        <f>'[1]12'!C25</f>
        <v>220</v>
      </c>
      <c r="D23" s="16">
        <f>'[1]12'!D25</f>
        <v>0</v>
      </c>
      <c r="E23" s="16">
        <f>'[1]12'!E25</f>
        <v>0</v>
      </c>
      <c r="F23" s="15">
        <f t="shared" si="6"/>
        <v>220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0</v>
      </c>
      <c r="C24" s="16">
        <f>'[1]12'!C26</f>
        <v>220</v>
      </c>
      <c r="D24" s="16">
        <f>'[1]12'!D26</f>
        <v>0</v>
      </c>
      <c r="E24" s="16">
        <f>'[1]12'!E26</f>
        <v>0</v>
      </c>
      <c r="F24" s="15">
        <f t="shared" si="6"/>
        <v>220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0</v>
      </c>
      <c r="C25" s="16">
        <f>'[1]12'!C27</f>
        <v>220</v>
      </c>
      <c r="D25" s="16">
        <f>'[1]12'!D27</f>
        <v>0</v>
      </c>
      <c r="E25" s="16">
        <f>'[1]12'!E27</f>
        <v>0</v>
      </c>
      <c r="F25" s="15">
        <f t="shared" si="6"/>
        <v>220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0</v>
      </c>
      <c r="C26" s="16">
        <f>'[1]12'!C28</f>
        <v>220</v>
      </c>
      <c r="D26" s="16">
        <f>'[1]12'!D28</f>
        <v>0</v>
      </c>
      <c r="E26" s="16">
        <f>'[1]12'!E28</f>
        <v>0</v>
      </c>
      <c r="F26" s="15">
        <f t="shared" si="6"/>
        <v>220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0</v>
      </c>
      <c r="C27" s="16">
        <f>'[1]12'!C29</f>
        <v>220</v>
      </c>
      <c r="D27" s="16">
        <f>'[1]12'!D29</f>
        <v>0</v>
      </c>
      <c r="E27" s="16">
        <f>'[1]12'!E29</f>
        <v>0</v>
      </c>
      <c r="F27" s="15">
        <f t="shared" si="6"/>
        <v>220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0</v>
      </c>
      <c r="C28" s="16">
        <f>'[1]12'!C30</f>
        <v>220</v>
      </c>
      <c r="D28" s="16">
        <f>'[1]12'!D30</f>
        <v>0</v>
      </c>
      <c r="E28" s="16">
        <f>'[1]12'!E30</f>
        <v>0</v>
      </c>
      <c r="F28" s="15">
        <f t="shared" si="6"/>
        <v>220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0</v>
      </c>
      <c r="C29" s="16">
        <f>'[1]12'!C31</f>
        <v>220</v>
      </c>
      <c r="D29" s="16">
        <f>'[1]12'!D31</f>
        <v>0</v>
      </c>
      <c r="E29" s="16">
        <f>'[1]12'!E31</f>
        <v>0</v>
      </c>
      <c r="F29" s="15">
        <f t="shared" si="6"/>
        <v>220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0</v>
      </c>
      <c r="C30" s="16">
        <f>'[1]12'!C32</f>
        <v>220</v>
      </c>
      <c r="D30" s="16">
        <f>'[1]12'!D32</f>
        <v>0</v>
      </c>
      <c r="E30" s="16">
        <f>'[1]12'!E32</f>
        <v>0</v>
      </c>
      <c r="F30" s="15">
        <f t="shared" si="6"/>
        <v>220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0</v>
      </c>
      <c r="C31" s="16">
        <f>'[1]12'!C33</f>
        <v>220</v>
      </c>
      <c r="D31" s="16">
        <f>'[1]12'!D33</f>
        <v>0</v>
      </c>
      <c r="E31" s="16">
        <f>'[1]12'!E33</f>
        <v>0</v>
      </c>
      <c r="F31" s="15">
        <f t="shared" si="6"/>
        <v>220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0</v>
      </c>
      <c r="C32" s="16">
        <f>'[1]12'!C34</f>
        <v>220</v>
      </c>
      <c r="D32" s="16">
        <f>'[1]12'!D34</f>
        <v>0</v>
      </c>
      <c r="E32" s="16">
        <f>'[1]12'!E34</f>
        <v>0</v>
      </c>
      <c r="F32" s="15">
        <f t="shared" si="6"/>
        <v>220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0</v>
      </c>
      <c r="C33" s="16">
        <f>'[1]12'!C35</f>
        <v>220</v>
      </c>
      <c r="D33" s="16">
        <f>'[1]12'!D35</f>
        <v>0</v>
      </c>
      <c r="E33" s="16">
        <f>'[1]12'!E35</f>
        <v>0</v>
      </c>
      <c r="F33" s="15">
        <f t="shared" si="6"/>
        <v>220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0</v>
      </c>
      <c r="C34" s="16">
        <f>'[1]12'!C36</f>
        <v>220</v>
      </c>
      <c r="D34" s="16">
        <f>'[1]12'!D36</f>
        <v>0</v>
      </c>
      <c r="E34" s="16">
        <f>'[1]12'!E36</f>
        <v>0</v>
      </c>
      <c r="F34" s="15">
        <f t="shared" si="6"/>
        <v>220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0</v>
      </c>
      <c r="C35" s="16">
        <f>'[1]12'!C37</f>
        <v>220</v>
      </c>
      <c r="D35" s="16">
        <f>'[1]12'!D37</f>
        <v>0</v>
      </c>
      <c r="E35" s="16">
        <f>'[1]12'!E37</f>
        <v>0</v>
      </c>
      <c r="F35" s="15">
        <f t="shared" si="6"/>
        <v>220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0</v>
      </c>
      <c r="C36" s="16">
        <f>'[1]12'!C38</f>
        <v>220</v>
      </c>
      <c r="D36" s="16">
        <f>'[1]12'!D38</f>
        <v>0</v>
      </c>
      <c r="E36" s="16">
        <f>'[1]12'!E38</f>
        <v>0</v>
      </c>
      <c r="F36" s="15">
        <f t="shared" si="6"/>
        <v>220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0</v>
      </c>
      <c r="C37" s="16">
        <f>'[1]12'!C39</f>
        <v>220</v>
      </c>
      <c r="D37" s="16">
        <f>'[1]12'!D39</f>
        <v>0</v>
      </c>
      <c r="E37" s="16">
        <f>'[1]12'!E39</f>
        <v>0</v>
      </c>
      <c r="F37" s="15">
        <f t="shared" si="6"/>
        <v>220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0</v>
      </c>
      <c r="C38" s="16">
        <f>'[1]12'!C40</f>
        <v>220</v>
      </c>
      <c r="D38" s="16">
        <f>'[1]12'!D40</f>
        <v>0</v>
      </c>
      <c r="E38" s="16">
        <f>'[1]12'!E40</f>
        <v>0</v>
      </c>
      <c r="F38" s="15">
        <f t="shared" si="6"/>
        <v>220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0</v>
      </c>
      <c r="C39" s="16">
        <f>'[1]12'!C41</f>
        <v>220</v>
      </c>
      <c r="D39" s="16">
        <f>'[1]12'!D41</f>
        <v>0</v>
      </c>
      <c r="E39" s="16">
        <f>'[1]12'!E41</f>
        <v>0</v>
      </c>
      <c r="F39" s="15">
        <f t="shared" si="6"/>
        <v>220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0</v>
      </c>
      <c r="C40" s="16">
        <f>'[1]12'!C42</f>
        <v>220</v>
      </c>
      <c r="D40" s="16">
        <f>'[1]12'!D42</f>
        <v>0</v>
      </c>
      <c r="E40" s="16">
        <f>'[1]12'!E42</f>
        <v>0</v>
      </c>
      <c r="F40" s="15">
        <f t="shared" si="6"/>
        <v>220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0</v>
      </c>
      <c r="C41" s="16">
        <f>'[1]12'!C43</f>
        <v>220</v>
      </c>
      <c r="D41" s="16">
        <f>'[1]12'!D43</f>
        <v>0</v>
      </c>
      <c r="E41" s="16">
        <f>'[1]12'!E43</f>
        <v>0</v>
      </c>
      <c r="F41" s="15">
        <f t="shared" si="6"/>
        <v>220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0</v>
      </c>
      <c r="C42" s="16">
        <f>'[1]12'!C44</f>
        <v>220</v>
      </c>
      <c r="D42" s="16">
        <f>'[1]12'!D44</f>
        <v>0</v>
      </c>
      <c r="E42" s="16">
        <f>'[1]12'!E44</f>
        <v>0</v>
      </c>
      <c r="F42" s="15">
        <f t="shared" si="6"/>
        <v>220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0</v>
      </c>
      <c r="C43" s="16">
        <f>'[1]12'!C45</f>
        <v>220</v>
      </c>
      <c r="D43" s="16">
        <f>'[1]12'!D45</f>
        <v>0</v>
      </c>
      <c r="E43" s="16">
        <f>'[1]12'!E45</f>
        <v>0</v>
      </c>
      <c r="F43" s="15">
        <f t="shared" si="6"/>
        <v>220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0</v>
      </c>
      <c r="C44" s="16">
        <f>'[1]12'!C46</f>
        <v>220</v>
      </c>
      <c r="D44" s="16">
        <f>'[1]12'!D46</f>
        <v>0</v>
      </c>
      <c r="E44" s="16">
        <f>'[1]12'!E46</f>
        <v>0</v>
      </c>
      <c r="F44" s="15">
        <f t="shared" si="6"/>
        <v>220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0</v>
      </c>
      <c r="C45" s="16">
        <f>'[1]12'!C47</f>
        <v>220</v>
      </c>
      <c r="D45" s="16">
        <f>'[1]12'!D47</f>
        <v>0</v>
      </c>
      <c r="E45" s="16">
        <f>'[1]12'!E47</f>
        <v>0</v>
      </c>
      <c r="F45" s="15">
        <f t="shared" si="6"/>
        <v>220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0</v>
      </c>
      <c r="C46" s="16">
        <f>'[1]12'!C48</f>
        <v>220</v>
      </c>
      <c r="D46" s="16">
        <f>'[1]12'!D48</f>
        <v>0</v>
      </c>
      <c r="E46" s="16">
        <f>'[1]12'!E48</f>
        <v>0</v>
      </c>
      <c r="F46" s="15">
        <f t="shared" si="6"/>
        <v>220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0</v>
      </c>
      <c r="C47" s="16">
        <f>'[1]12'!C49</f>
        <v>220</v>
      </c>
      <c r="D47" s="16">
        <f>'[1]12'!D49</f>
        <v>0</v>
      </c>
      <c r="E47" s="16">
        <f>'[1]12'!E49</f>
        <v>0</v>
      </c>
      <c r="F47" s="15">
        <f t="shared" si="6"/>
        <v>220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0</v>
      </c>
      <c r="C48" s="16">
        <f>'[1]12'!C50</f>
        <v>220</v>
      </c>
      <c r="D48" s="16">
        <f>'[1]12'!D50</f>
        <v>0</v>
      </c>
      <c r="E48" s="16">
        <f>'[1]12'!E50</f>
        <v>0</v>
      </c>
      <c r="F48" s="15">
        <f t="shared" si="6"/>
        <v>220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0</v>
      </c>
      <c r="C49" s="16">
        <f>'[1]12'!C51</f>
        <v>220</v>
      </c>
      <c r="D49" s="16">
        <f>'[1]12'!D51</f>
        <v>0</v>
      </c>
      <c r="E49" s="16">
        <f>'[1]12'!E51</f>
        <v>0</v>
      </c>
      <c r="F49" s="15">
        <f t="shared" si="6"/>
        <v>220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0</v>
      </c>
      <c r="C50" s="16">
        <f>'[1]12'!C52</f>
        <v>220</v>
      </c>
      <c r="D50" s="16">
        <f>'[1]12'!D52</f>
        <v>0</v>
      </c>
      <c r="E50" s="16">
        <f>'[1]12'!E52</f>
        <v>0</v>
      </c>
      <c r="F50" s="15">
        <f t="shared" si="6"/>
        <v>220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0</v>
      </c>
      <c r="C51" s="16">
        <f>'[1]12'!C53</f>
        <v>220</v>
      </c>
      <c r="D51" s="16">
        <f>'[1]12'!D53</f>
        <v>0</v>
      </c>
      <c r="E51" s="16">
        <f>'[1]12'!E53</f>
        <v>0</v>
      </c>
      <c r="F51" s="15">
        <f t="shared" si="6"/>
        <v>220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0</v>
      </c>
      <c r="C52" s="16">
        <f>'[1]12'!C54</f>
        <v>220</v>
      </c>
      <c r="D52" s="16">
        <f>'[1]12'!D54</f>
        <v>0</v>
      </c>
      <c r="E52" s="16">
        <f>'[1]12'!E54</f>
        <v>0</v>
      </c>
      <c r="F52" s="15">
        <f t="shared" si="6"/>
        <v>220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0</v>
      </c>
      <c r="C53" s="16">
        <f>'[1]12'!C55</f>
        <v>220</v>
      </c>
      <c r="D53" s="16">
        <f>'[1]12'!D55</f>
        <v>0</v>
      </c>
      <c r="E53" s="16">
        <f>'[1]12'!E55</f>
        <v>0</v>
      </c>
      <c r="F53" s="15">
        <f t="shared" si="6"/>
        <v>220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0</v>
      </c>
      <c r="C54" s="16">
        <f>'[1]12'!C56</f>
        <v>220</v>
      </c>
      <c r="D54" s="16">
        <f>'[1]12'!D56</f>
        <v>0</v>
      </c>
      <c r="E54" s="16">
        <f>'[1]12'!E56</f>
        <v>0</v>
      </c>
      <c r="F54" s="15">
        <f t="shared" si="6"/>
        <v>220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0</v>
      </c>
      <c r="C55" s="16">
        <f>'[1]12'!C57</f>
        <v>220</v>
      </c>
      <c r="D55" s="16">
        <f>'[1]12'!D57</f>
        <v>0</v>
      </c>
      <c r="E55" s="16">
        <f>'[1]12'!E57</f>
        <v>0</v>
      </c>
      <c r="F55" s="15">
        <f t="shared" si="6"/>
        <v>220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0</v>
      </c>
      <c r="C56" s="16">
        <f>'[1]12'!C58</f>
        <v>220</v>
      </c>
      <c r="D56" s="16">
        <f>'[1]12'!D58</f>
        <v>0</v>
      </c>
      <c r="E56" s="16">
        <f>'[1]12'!E58</f>
        <v>0</v>
      </c>
      <c r="F56" s="15">
        <f t="shared" si="6"/>
        <v>220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0</v>
      </c>
      <c r="C57" s="16">
        <f>'[1]12'!C59</f>
        <v>220</v>
      </c>
      <c r="D57" s="16">
        <f>'[1]12'!D59</f>
        <v>0</v>
      </c>
      <c r="E57" s="16">
        <f>'[1]12'!E59</f>
        <v>0</v>
      </c>
      <c r="F57" s="15">
        <f t="shared" si="6"/>
        <v>220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0</v>
      </c>
      <c r="C58" s="16">
        <f>'[1]12'!C60</f>
        <v>220</v>
      </c>
      <c r="D58" s="16">
        <f>'[1]12'!D60</f>
        <v>0</v>
      </c>
      <c r="E58" s="16">
        <f>'[1]12'!E60</f>
        <v>0</v>
      </c>
      <c r="F58" s="15">
        <f t="shared" si="6"/>
        <v>220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0</v>
      </c>
      <c r="C59" s="16">
        <f>'[1]12'!C61</f>
        <v>220</v>
      </c>
      <c r="D59" s="16">
        <f>'[1]12'!D61</f>
        <v>0</v>
      </c>
      <c r="E59" s="16">
        <f>'[1]12'!E61</f>
        <v>0</v>
      </c>
      <c r="F59" s="15">
        <f t="shared" si="6"/>
        <v>220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0</v>
      </c>
      <c r="C60" s="16">
        <f>'[1]12'!C62</f>
        <v>220</v>
      </c>
      <c r="D60" s="16">
        <f>'[1]12'!D62</f>
        <v>0</v>
      </c>
      <c r="E60" s="16">
        <f>'[1]12'!E62</f>
        <v>0</v>
      </c>
      <c r="F60" s="15">
        <f t="shared" si="6"/>
        <v>220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0</v>
      </c>
      <c r="C61" s="16">
        <f>'[1]12'!C63</f>
        <v>220</v>
      </c>
      <c r="D61" s="16">
        <f>'[1]12'!D63</f>
        <v>0</v>
      </c>
      <c r="E61" s="16">
        <f>'[1]12'!E63</f>
        <v>0</v>
      </c>
      <c r="F61" s="15">
        <f t="shared" si="6"/>
        <v>220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0</v>
      </c>
      <c r="C62" s="16">
        <f>'[1]12'!C64</f>
        <v>220</v>
      </c>
      <c r="D62" s="16">
        <f>'[1]12'!D64</f>
        <v>0</v>
      </c>
      <c r="E62" s="16">
        <f>'[1]12'!E64</f>
        <v>0</v>
      </c>
      <c r="F62" s="15">
        <f t="shared" si="6"/>
        <v>220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0</v>
      </c>
      <c r="C63" s="16">
        <f>'[1]12'!C65</f>
        <v>220</v>
      </c>
      <c r="D63" s="16">
        <f>'[1]12'!D65</f>
        <v>0</v>
      </c>
      <c r="E63" s="16">
        <f>'[1]12'!E65</f>
        <v>0</v>
      </c>
      <c r="F63" s="15">
        <f t="shared" si="6"/>
        <v>220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0</v>
      </c>
      <c r="C64" s="16">
        <f>'[1]12'!C66</f>
        <v>220</v>
      </c>
      <c r="D64" s="16">
        <f>'[1]12'!D66</f>
        <v>0</v>
      </c>
      <c r="E64" s="16">
        <f>'[1]12'!E66</f>
        <v>0</v>
      </c>
      <c r="F64" s="15">
        <f t="shared" si="6"/>
        <v>220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0</v>
      </c>
      <c r="C65" s="16">
        <f>'[1]12'!C67</f>
        <v>220</v>
      </c>
      <c r="D65" s="16">
        <f>'[1]12'!D67</f>
        <v>0</v>
      </c>
      <c r="E65" s="16">
        <f>'[1]12'!E67</f>
        <v>0</v>
      </c>
      <c r="F65" s="15">
        <f t="shared" si="6"/>
        <v>220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0</v>
      </c>
      <c r="C66" s="16">
        <f>'[1]12'!C68</f>
        <v>220</v>
      </c>
      <c r="D66" s="16">
        <f>'[1]12'!D68</f>
        <v>0</v>
      </c>
      <c r="E66" s="16">
        <f>'[1]12'!E68</f>
        <v>0</v>
      </c>
      <c r="F66" s="15">
        <f t="shared" si="6"/>
        <v>220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0</v>
      </c>
      <c r="C67" s="16">
        <f>'[1]12'!C69</f>
        <v>220</v>
      </c>
      <c r="D67" s="16">
        <f>'[1]12'!D69</f>
        <v>0</v>
      </c>
      <c r="E67" s="16">
        <f>'[1]12'!E69</f>
        <v>0</v>
      </c>
      <c r="F67" s="15">
        <f t="shared" si="6"/>
        <v>220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0</v>
      </c>
      <c r="C68" s="16">
        <f>'[1]12'!C70</f>
        <v>220</v>
      </c>
      <c r="D68" s="16">
        <f>'[1]12'!D70</f>
        <v>0</v>
      </c>
      <c r="E68" s="16">
        <f>'[1]12'!E70</f>
        <v>0</v>
      </c>
      <c r="F68" s="15">
        <f t="shared" si="6"/>
        <v>220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0</v>
      </c>
      <c r="C69" s="16">
        <f>'[1]12'!C71</f>
        <v>220</v>
      </c>
      <c r="D69" s="16">
        <f>'[1]12'!D71</f>
        <v>0</v>
      </c>
      <c r="E69" s="16">
        <f>'[1]12'!E71</f>
        <v>0</v>
      </c>
      <c r="F69" s="15">
        <f t="shared" ref="F69:F98" si="17">SUM(B69:E69)</f>
        <v>220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0</v>
      </c>
      <c r="C70" s="16">
        <f>'[1]12'!C72</f>
        <v>220</v>
      </c>
      <c r="D70" s="16">
        <f>'[1]12'!D72</f>
        <v>0</v>
      </c>
      <c r="E70" s="16">
        <f>'[1]12'!E72</f>
        <v>0</v>
      </c>
      <c r="F70" s="15">
        <f t="shared" si="17"/>
        <v>220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0</v>
      </c>
      <c r="C71" s="16">
        <f>'[1]12'!C73</f>
        <v>220</v>
      </c>
      <c r="D71" s="16">
        <f>'[1]12'!D73</f>
        <v>0</v>
      </c>
      <c r="E71" s="16">
        <f>'[1]12'!E73</f>
        <v>0</v>
      </c>
      <c r="F71" s="15">
        <f t="shared" si="17"/>
        <v>220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0</v>
      </c>
      <c r="C72" s="16">
        <f>'[1]12'!C74</f>
        <v>220</v>
      </c>
      <c r="D72" s="16">
        <f>'[1]12'!D74</f>
        <v>0</v>
      </c>
      <c r="E72" s="16">
        <f>'[1]12'!E74</f>
        <v>0</v>
      </c>
      <c r="F72" s="15">
        <f t="shared" si="17"/>
        <v>220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0</v>
      </c>
      <c r="C73" s="16">
        <f>'[1]12'!C75</f>
        <v>220</v>
      </c>
      <c r="D73" s="16">
        <f>'[1]12'!D75</f>
        <v>0</v>
      </c>
      <c r="E73" s="16">
        <f>'[1]12'!E75</f>
        <v>0</v>
      </c>
      <c r="F73" s="15">
        <f t="shared" si="17"/>
        <v>220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0</v>
      </c>
      <c r="C74" s="16">
        <f>'[1]12'!C76</f>
        <v>220</v>
      </c>
      <c r="D74" s="16">
        <f>'[1]12'!D76</f>
        <v>0</v>
      </c>
      <c r="E74" s="16">
        <f>'[1]12'!E76</f>
        <v>0</v>
      </c>
      <c r="F74" s="15">
        <f t="shared" si="17"/>
        <v>220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0</v>
      </c>
      <c r="C75" s="16">
        <f>'[1]12'!C77</f>
        <v>220</v>
      </c>
      <c r="D75" s="16">
        <f>'[1]12'!D77</f>
        <v>0</v>
      </c>
      <c r="E75" s="16">
        <f>'[1]12'!E77</f>
        <v>0</v>
      </c>
      <c r="F75" s="15">
        <f t="shared" si="17"/>
        <v>220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0</v>
      </c>
      <c r="C76" s="16">
        <f>'[1]12'!C78</f>
        <v>220</v>
      </c>
      <c r="D76" s="16">
        <f>'[1]12'!D78</f>
        <v>0</v>
      </c>
      <c r="E76" s="16">
        <f>'[1]12'!E78</f>
        <v>0</v>
      </c>
      <c r="F76" s="15">
        <f t="shared" si="17"/>
        <v>220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0</v>
      </c>
      <c r="C77" s="16">
        <f>'[1]12'!C79</f>
        <v>220</v>
      </c>
      <c r="D77" s="16">
        <f>'[1]12'!D79</f>
        <v>0</v>
      </c>
      <c r="E77" s="16">
        <f>'[1]12'!E79</f>
        <v>0</v>
      </c>
      <c r="F77" s="15">
        <f t="shared" si="17"/>
        <v>220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0</v>
      </c>
      <c r="C78" s="16">
        <f>'[1]12'!C80</f>
        <v>220</v>
      </c>
      <c r="D78" s="16">
        <f>'[1]12'!D80</f>
        <v>0</v>
      </c>
      <c r="E78" s="16">
        <f>'[1]12'!E80</f>
        <v>0</v>
      </c>
      <c r="F78" s="15">
        <f t="shared" si="17"/>
        <v>220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0</v>
      </c>
      <c r="C79" s="16">
        <f>'[1]12'!C81</f>
        <v>220</v>
      </c>
      <c r="D79" s="16">
        <f>'[1]12'!D81</f>
        <v>0</v>
      </c>
      <c r="E79" s="16">
        <f>'[1]12'!E81</f>
        <v>0</v>
      </c>
      <c r="F79" s="15">
        <f t="shared" si="17"/>
        <v>220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0</v>
      </c>
      <c r="C80" s="16">
        <f>'[1]12'!C82</f>
        <v>220</v>
      </c>
      <c r="D80" s="16">
        <f>'[1]12'!D82</f>
        <v>0</v>
      </c>
      <c r="E80" s="16">
        <f>'[1]12'!E82</f>
        <v>0</v>
      </c>
      <c r="F80" s="15">
        <f t="shared" si="17"/>
        <v>220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0</v>
      </c>
      <c r="C81" s="16">
        <f>'[1]12'!C83</f>
        <v>220</v>
      </c>
      <c r="D81" s="16">
        <f>'[1]12'!D83</f>
        <v>0</v>
      </c>
      <c r="E81" s="16">
        <f>'[1]12'!E83</f>
        <v>0</v>
      </c>
      <c r="F81" s="15">
        <f t="shared" si="17"/>
        <v>220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0</v>
      </c>
      <c r="C82" s="16">
        <f>'[1]12'!C84</f>
        <v>220</v>
      </c>
      <c r="D82" s="16">
        <f>'[1]12'!D84</f>
        <v>0</v>
      </c>
      <c r="E82" s="16">
        <f>'[1]12'!E84</f>
        <v>0</v>
      </c>
      <c r="F82" s="15">
        <f t="shared" si="17"/>
        <v>220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0</v>
      </c>
      <c r="C83" s="16">
        <f>'[1]12'!C85</f>
        <v>220</v>
      </c>
      <c r="D83" s="16">
        <f>'[1]12'!D85</f>
        <v>0</v>
      </c>
      <c r="E83" s="16">
        <f>'[1]12'!E85</f>
        <v>0</v>
      </c>
      <c r="F83" s="15">
        <f t="shared" si="17"/>
        <v>220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0</v>
      </c>
      <c r="C84" s="16">
        <f>'[1]12'!C86</f>
        <v>220</v>
      </c>
      <c r="D84" s="16">
        <f>'[1]12'!D86</f>
        <v>0</v>
      </c>
      <c r="E84" s="16">
        <f>'[1]12'!E86</f>
        <v>0</v>
      </c>
      <c r="F84" s="15">
        <f t="shared" si="17"/>
        <v>220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0</v>
      </c>
      <c r="C85" s="16">
        <f>'[1]12'!C87</f>
        <v>220</v>
      </c>
      <c r="D85" s="16">
        <f>'[1]12'!D87</f>
        <v>0</v>
      </c>
      <c r="E85" s="16">
        <f>'[1]12'!E87</f>
        <v>0</v>
      </c>
      <c r="F85" s="15">
        <f t="shared" si="17"/>
        <v>220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0</v>
      </c>
      <c r="C86" s="16">
        <f>'[1]12'!C88</f>
        <v>220</v>
      </c>
      <c r="D86" s="16">
        <f>'[1]12'!D88</f>
        <v>0</v>
      </c>
      <c r="E86" s="16">
        <f>'[1]12'!E88</f>
        <v>0</v>
      </c>
      <c r="F86" s="15">
        <f t="shared" si="17"/>
        <v>220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0</v>
      </c>
      <c r="C87" s="16">
        <f>'[1]12'!C89</f>
        <v>220</v>
      </c>
      <c r="D87" s="16">
        <f>'[1]12'!D89</f>
        <v>0</v>
      </c>
      <c r="E87" s="16">
        <f>'[1]12'!E89</f>
        <v>0</v>
      </c>
      <c r="F87" s="15">
        <f t="shared" si="17"/>
        <v>220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0</v>
      </c>
      <c r="C88" s="16">
        <f>'[1]12'!C90</f>
        <v>220</v>
      </c>
      <c r="D88" s="16">
        <f>'[1]12'!D90</f>
        <v>0</v>
      </c>
      <c r="E88" s="16">
        <f>'[1]12'!E90</f>
        <v>0</v>
      </c>
      <c r="F88" s="15">
        <f t="shared" si="17"/>
        <v>220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0</v>
      </c>
      <c r="C89" s="16">
        <f>'[1]12'!C91</f>
        <v>220</v>
      </c>
      <c r="D89" s="16">
        <f>'[1]12'!D91</f>
        <v>0</v>
      </c>
      <c r="E89" s="16">
        <f>'[1]12'!E91</f>
        <v>0</v>
      </c>
      <c r="F89" s="15">
        <f t="shared" si="17"/>
        <v>220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0</v>
      </c>
      <c r="C90" s="16">
        <f>'[1]12'!C92</f>
        <v>220</v>
      </c>
      <c r="D90" s="16">
        <f>'[1]12'!D92</f>
        <v>0</v>
      </c>
      <c r="E90" s="16">
        <f>'[1]12'!E92</f>
        <v>0</v>
      </c>
      <c r="F90" s="15">
        <f t="shared" si="17"/>
        <v>220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0</v>
      </c>
      <c r="C91" s="16">
        <f>'[1]12'!C93</f>
        <v>220</v>
      </c>
      <c r="D91" s="16">
        <f>'[1]12'!D93</f>
        <v>0</v>
      </c>
      <c r="E91" s="16">
        <f>'[1]12'!E93</f>
        <v>0</v>
      </c>
      <c r="F91" s="15">
        <f t="shared" si="17"/>
        <v>220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0</v>
      </c>
      <c r="C92" s="16">
        <f>'[1]12'!C94</f>
        <v>220</v>
      </c>
      <c r="D92" s="16">
        <f>'[1]12'!D94</f>
        <v>0</v>
      </c>
      <c r="E92" s="16">
        <f>'[1]12'!E94</f>
        <v>0</v>
      </c>
      <c r="F92" s="15">
        <f t="shared" si="17"/>
        <v>220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0</v>
      </c>
      <c r="C93" s="16">
        <f>'[1]12'!C95</f>
        <v>220</v>
      </c>
      <c r="D93" s="16">
        <f>'[1]12'!D95</f>
        <v>0</v>
      </c>
      <c r="E93" s="16">
        <f>'[1]12'!E95</f>
        <v>0</v>
      </c>
      <c r="F93" s="15">
        <f t="shared" si="17"/>
        <v>220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0</v>
      </c>
      <c r="C94" s="16">
        <f>'[1]12'!C96</f>
        <v>220</v>
      </c>
      <c r="D94" s="16">
        <f>'[1]12'!D96</f>
        <v>0</v>
      </c>
      <c r="E94" s="16">
        <f>'[1]12'!E96</f>
        <v>0</v>
      </c>
      <c r="F94" s="15">
        <f t="shared" si="17"/>
        <v>220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0</v>
      </c>
      <c r="C95" s="16">
        <f>'[1]12'!C97</f>
        <v>220</v>
      </c>
      <c r="D95" s="16">
        <f>'[1]12'!D97</f>
        <v>0</v>
      </c>
      <c r="E95" s="16">
        <f>'[1]12'!E97</f>
        <v>0</v>
      </c>
      <c r="F95" s="15">
        <f t="shared" si="17"/>
        <v>220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0</v>
      </c>
      <c r="C96" s="16">
        <f>'[1]12'!C98</f>
        <v>220</v>
      </c>
      <c r="D96" s="16">
        <f>'[1]12'!D98</f>
        <v>0</v>
      </c>
      <c r="E96" s="16">
        <f>'[1]12'!E98</f>
        <v>0</v>
      </c>
      <c r="F96" s="15">
        <f t="shared" si="17"/>
        <v>220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0</v>
      </c>
      <c r="C97" s="16">
        <f>'[1]12'!C99</f>
        <v>220</v>
      </c>
      <c r="D97" s="16">
        <f>'[1]12'!D99</f>
        <v>0</v>
      </c>
      <c r="E97" s="16">
        <f>'[1]12'!E99</f>
        <v>0</v>
      </c>
      <c r="F97" s="15">
        <f t="shared" si="17"/>
        <v>220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0</v>
      </c>
      <c r="C98" s="16">
        <f>'[1]12'!C100</f>
        <v>220</v>
      </c>
      <c r="D98" s="16">
        <f>'[1]12'!D100</f>
        <v>0</v>
      </c>
      <c r="E98" s="16">
        <f>'[1]12'!E100</f>
        <v>0</v>
      </c>
      <c r="F98" s="15">
        <f t="shared" si="17"/>
        <v>220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'[2]12'!B5</f>
        <v>84</v>
      </c>
      <c r="C3" s="205">
        <f>'[2]12'!C5</f>
        <v>0</v>
      </c>
      <c r="D3" s="205">
        <f>'[2]12'!D5</f>
        <v>0</v>
      </c>
      <c r="E3" s="205">
        <f>'[2]12'!E5</f>
        <v>0</v>
      </c>
      <c r="F3" s="15">
        <f>SUM(B3:E3)</f>
        <v>84</v>
      </c>
      <c r="G3" s="204">
        <f>'[2]12'!H5</f>
        <v>38</v>
      </c>
      <c r="H3" s="205">
        <f>'[2]12'!I5</f>
        <v>0</v>
      </c>
      <c r="I3" s="205">
        <f>'[2]12'!J5</f>
        <v>0</v>
      </c>
      <c r="J3" s="205">
        <f>'[2]12'!K5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'[2]12'!B6</f>
        <v>84</v>
      </c>
      <c r="C4" s="205">
        <f>'[2]12'!C6</f>
        <v>0</v>
      </c>
      <c r="D4" s="205">
        <f>'[2]12'!D6</f>
        <v>0</v>
      </c>
      <c r="E4" s="205">
        <f>'[2]12'!E6</f>
        <v>0</v>
      </c>
      <c r="F4" s="15">
        <f>SUM(B4:E4)</f>
        <v>84</v>
      </c>
      <c r="G4" s="204">
        <f>'[2]12'!H6</f>
        <v>38</v>
      </c>
      <c r="H4" s="205">
        <f>'[2]12'!I6</f>
        <v>0</v>
      </c>
      <c r="I4" s="205">
        <f>'[2]12'!J6</f>
        <v>0</v>
      </c>
      <c r="J4" s="205">
        <f>'[2]12'!K6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'[2]12'!B7</f>
        <v>84</v>
      </c>
      <c r="C5" s="205">
        <f>'[2]12'!C7</f>
        <v>0</v>
      </c>
      <c r="D5" s="205">
        <f>'[2]12'!D7</f>
        <v>0</v>
      </c>
      <c r="E5" s="205">
        <f>'[2]12'!E7</f>
        <v>0</v>
      </c>
      <c r="F5" s="15">
        <f t="shared" ref="F5:F68" si="6">SUM(B5:E5)</f>
        <v>84</v>
      </c>
      <c r="G5" s="204">
        <f>'[2]12'!H7</f>
        <v>38</v>
      </c>
      <c r="H5" s="205">
        <f>'[2]12'!I7</f>
        <v>0</v>
      </c>
      <c r="I5" s="205">
        <f>'[2]12'!J7</f>
        <v>0</v>
      </c>
      <c r="J5" s="205">
        <f>'[2]12'!K7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'[2]12'!B8</f>
        <v>84</v>
      </c>
      <c r="C6" s="205">
        <f>'[2]12'!C8</f>
        <v>0</v>
      </c>
      <c r="D6" s="205">
        <f>'[2]12'!D8</f>
        <v>0</v>
      </c>
      <c r="E6" s="205">
        <f>'[2]12'!E8</f>
        <v>0</v>
      </c>
      <c r="F6" s="15">
        <f t="shared" si="6"/>
        <v>84</v>
      </c>
      <c r="G6" s="204">
        <f>'[2]12'!H8</f>
        <v>38</v>
      </c>
      <c r="H6" s="205">
        <f>'[2]12'!I8</f>
        <v>0</v>
      </c>
      <c r="I6" s="205">
        <f>'[2]12'!J8</f>
        <v>0</v>
      </c>
      <c r="J6" s="205">
        <f>'[2]12'!K8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'[2]12'!B9</f>
        <v>84</v>
      </c>
      <c r="C7" s="205">
        <f>'[2]12'!C9</f>
        <v>0</v>
      </c>
      <c r="D7" s="205">
        <f>'[2]12'!D9</f>
        <v>0</v>
      </c>
      <c r="E7" s="205">
        <f>'[2]12'!E9</f>
        <v>0</v>
      </c>
      <c r="F7" s="15">
        <f t="shared" si="6"/>
        <v>84</v>
      </c>
      <c r="G7" s="204">
        <f>'[2]12'!H9</f>
        <v>38</v>
      </c>
      <c r="H7" s="205">
        <f>'[2]12'!I9</f>
        <v>0</v>
      </c>
      <c r="I7" s="205">
        <f>'[2]12'!J9</f>
        <v>0</v>
      </c>
      <c r="J7" s="205">
        <f>'[2]12'!K9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'[2]12'!B10</f>
        <v>84</v>
      </c>
      <c r="C8" s="205">
        <f>'[2]12'!C10</f>
        <v>0</v>
      </c>
      <c r="D8" s="205">
        <f>'[2]12'!D10</f>
        <v>0</v>
      </c>
      <c r="E8" s="205">
        <f>'[2]12'!E10</f>
        <v>0</v>
      </c>
      <c r="F8" s="15">
        <f t="shared" si="6"/>
        <v>84</v>
      </c>
      <c r="G8" s="204">
        <f>'[2]12'!H10</f>
        <v>38</v>
      </c>
      <c r="H8" s="205">
        <f>'[2]12'!I10</f>
        <v>0</v>
      </c>
      <c r="I8" s="205">
        <f>'[2]12'!J10</f>
        <v>0</v>
      </c>
      <c r="J8" s="205">
        <f>'[2]12'!K10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'[2]12'!B11</f>
        <v>84</v>
      </c>
      <c r="C9" s="205">
        <f>'[2]12'!C11</f>
        <v>0</v>
      </c>
      <c r="D9" s="205">
        <f>'[2]12'!D11</f>
        <v>0</v>
      </c>
      <c r="E9" s="205">
        <f>'[2]12'!E11</f>
        <v>0</v>
      </c>
      <c r="F9" s="15">
        <f t="shared" si="6"/>
        <v>84</v>
      </c>
      <c r="G9" s="204">
        <f>'[2]12'!H11</f>
        <v>38</v>
      </c>
      <c r="H9" s="205">
        <f>'[2]12'!I11</f>
        <v>0</v>
      </c>
      <c r="I9" s="205">
        <f>'[2]12'!J11</f>
        <v>0</v>
      </c>
      <c r="J9" s="205">
        <f>'[2]12'!K11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'[2]12'!B12</f>
        <v>84</v>
      </c>
      <c r="C10" s="205">
        <f>'[2]12'!C12</f>
        <v>0</v>
      </c>
      <c r="D10" s="205">
        <f>'[2]12'!D12</f>
        <v>0</v>
      </c>
      <c r="E10" s="205">
        <f>'[2]12'!E12</f>
        <v>0</v>
      </c>
      <c r="F10" s="15">
        <f t="shared" si="6"/>
        <v>84</v>
      </c>
      <c r="G10" s="204">
        <f>'[2]12'!H12</f>
        <v>38</v>
      </c>
      <c r="H10" s="205">
        <f>'[2]12'!I12</f>
        <v>0</v>
      </c>
      <c r="I10" s="205">
        <f>'[2]12'!J12</f>
        <v>0</v>
      </c>
      <c r="J10" s="205">
        <f>'[2]12'!K12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'[2]12'!B13</f>
        <v>84</v>
      </c>
      <c r="C11" s="205">
        <f>'[2]12'!C13</f>
        <v>0</v>
      </c>
      <c r="D11" s="205">
        <f>'[2]12'!D13</f>
        <v>0</v>
      </c>
      <c r="E11" s="205">
        <f>'[2]12'!E13</f>
        <v>0</v>
      </c>
      <c r="F11" s="15">
        <f t="shared" si="6"/>
        <v>84</v>
      </c>
      <c r="G11" s="204">
        <f>'[2]12'!H13</f>
        <v>38</v>
      </c>
      <c r="H11" s="205">
        <f>'[2]12'!I13</f>
        <v>0</v>
      </c>
      <c r="I11" s="205">
        <f>'[2]12'!J13</f>
        <v>0</v>
      </c>
      <c r="J11" s="205">
        <f>'[2]12'!K13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'[2]12'!B14</f>
        <v>84</v>
      </c>
      <c r="C12" s="205">
        <f>'[2]12'!C14</f>
        <v>0</v>
      </c>
      <c r="D12" s="205">
        <f>'[2]12'!D14</f>
        <v>0</v>
      </c>
      <c r="E12" s="205">
        <f>'[2]12'!E14</f>
        <v>0</v>
      </c>
      <c r="F12" s="15">
        <f t="shared" si="6"/>
        <v>84</v>
      </c>
      <c r="G12" s="204">
        <f>'[2]12'!H14</f>
        <v>38</v>
      </c>
      <c r="H12" s="205">
        <f>'[2]12'!I14</f>
        <v>0</v>
      </c>
      <c r="I12" s="205">
        <f>'[2]12'!J14</f>
        <v>0</v>
      </c>
      <c r="J12" s="205">
        <f>'[2]12'!K14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'[2]12'!B15</f>
        <v>84</v>
      </c>
      <c r="C13" s="205">
        <f>'[2]12'!C15</f>
        <v>0</v>
      </c>
      <c r="D13" s="205">
        <f>'[2]12'!D15</f>
        <v>0</v>
      </c>
      <c r="E13" s="205">
        <f>'[2]12'!E15</f>
        <v>0</v>
      </c>
      <c r="F13" s="15">
        <f t="shared" si="6"/>
        <v>84</v>
      </c>
      <c r="G13" s="204">
        <f>'[2]12'!H15</f>
        <v>38</v>
      </c>
      <c r="H13" s="205">
        <f>'[2]12'!I15</f>
        <v>0</v>
      </c>
      <c r="I13" s="205">
        <f>'[2]12'!J15</f>
        <v>0</v>
      </c>
      <c r="J13" s="205">
        <f>'[2]12'!K15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'[2]12'!B16</f>
        <v>84</v>
      </c>
      <c r="C14" s="205">
        <f>'[2]12'!C16</f>
        <v>0</v>
      </c>
      <c r="D14" s="205">
        <f>'[2]12'!D16</f>
        <v>0</v>
      </c>
      <c r="E14" s="205">
        <f>'[2]12'!E16</f>
        <v>0</v>
      </c>
      <c r="F14" s="15">
        <f t="shared" si="6"/>
        <v>84</v>
      </c>
      <c r="G14" s="204">
        <f>'[2]12'!H16</f>
        <v>38</v>
      </c>
      <c r="H14" s="205">
        <f>'[2]12'!I16</f>
        <v>0</v>
      </c>
      <c r="I14" s="205">
        <f>'[2]12'!J16</f>
        <v>0</v>
      </c>
      <c r="J14" s="205">
        <f>'[2]12'!K16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'[2]12'!B17</f>
        <v>84</v>
      </c>
      <c r="C15" s="205">
        <f>'[2]12'!C17</f>
        <v>0</v>
      </c>
      <c r="D15" s="205">
        <f>'[2]12'!D17</f>
        <v>0</v>
      </c>
      <c r="E15" s="205">
        <f>'[2]12'!E17</f>
        <v>0</v>
      </c>
      <c r="F15" s="15">
        <f t="shared" si="6"/>
        <v>84</v>
      </c>
      <c r="G15" s="204">
        <f>'[2]12'!H17</f>
        <v>38</v>
      </c>
      <c r="H15" s="205">
        <f>'[2]12'!I17</f>
        <v>0</v>
      </c>
      <c r="I15" s="205">
        <f>'[2]12'!J17</f>
        <v>0</v>
      </c>
      <c r="J15" s="205">
        <f>'[2]12'!K17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'[2]12'!B18</f>
        <v>84</v>
      </c>
      <c r="C16" s="205">
        <f>'[2]12'!C18</f>
        <v>0</v>
      </c>
      <c r="D16" s="205">
        <f>'[2]12'!D18</f>
        <v>0</v>
      </c>
      <c r="E16" s="205">
        <f>'[2]12'!E18</f>
        <v>0</v>
      </c>
      <c r="F16" s="15">
        <f t="shared" si="6"/>
        <v>84</v>
      </c>
      <c r="G16" s="204">
        <f>'[2]12'!H18</f>
        <v>38</v>
      </c>
      <c r="H16" s="205">
        <f>'[2]12'!I18</f>
        <v>0</v>
      </c>
      <c r="I16" s="205">
        <f>'[2]12'!J18</f>
        <v>0</v>
      </c>
      <c r="J16" s="205">
        <f>'[2]12'!K18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'[2]12'!B19</f>
        <v>84</v>
      </c>
      <c r="C17" s="205">
        <f>'[2]12'!C19</f>
        <v>0</v>
      </c>
      <c r="D17" s="205">
        <f>'[2]12'!D19</f>
        <v>0</v>
      </c>
      <c r="E17" s="205">
        <f>'[2]12'!E19</f>
        <v>0</v>
      </c>
      <c r="F17" s="15">
        <f t="shared" si="6"/>
        <v>84</v>
      </c>
      <c r="G17" s="204">
        <f>'[2]12'!H19</f>
        <v>38</v>
      </c>
      <c r="H17" s="205">
        <f>'[2]12'!I19</f>
        <v>0</v>
      </c>
      <c r="I17" s="205">
        <f>'[2]12'!J19</f>
        <v>0</v>
      </c>
      <c r="J17" s="205">
        <f>'[2]12'!K19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'[2]12'!B20</f>
        <v>84</v>
      </c>
      <c r="C18" s="205">
        <f>'[2]12'!C20</f>
        <v>0</v>
      </c>
      <c r="D18" s="205">
        <f>'[2]12'!D20</f>
        <v>0</v>
      </c>
      <c r="E18" s="205">
        <f>'[2]12'!E20</f>
        <v>0</v>
      </c>
      <c r="F18" s="15">
        <f t="shared" si="6"/>
        <v>84</v>
      </c>
      <c r="G18" s="204">
        <f>'[2]12'!H20</f>
        <v>38</v>
      </c>
      <c r="H18" s="205">
        <f>'[2]12'!I20</f>
        <v>0</v>
      </c>
      <c r="I18" s="205">
        <f>'[2]12'!J20</f>
        <v>0</v>
      </c>
      <c r="J18" s="205">
        <f>'[2]12'!K20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'[2]12'!B21</f>
        <v>84</v>
      </c>
      <c r="C19" s="205">
        <f>'[2]12'!C21</f>
        <v>0</v>
      </c>
      <c r="D19" s="205">
        <f>'[2]12'!D21</f>
        <v>0</v>
      </c>
      <c r="E19" s="205">
        <f>'[2]12'!E21</f>
        <v>0</v>
      </c>
      <c r="F19" s="15">
        <f t="shared" si="6"/>
        <v>84</v>
      </c>
      <c r="G19" s="204">
        <f>'[2]12'!H21</f>
        <v>38</v>
      </c>
      <c r="H19" s="205">
        <f>'[2]12'!I21</f>
        <v>0</v>
      </c>
      <c r="I19" s="205">
        <f>'[2]12'!J21</f>
        <v>0</v>
      </c>
      <c r="J19" s="205">
        <f>'[2]12'!K21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'[2]12'!B22</f>
        <v>84</v>
      </c>
      <c r="C20" s="205">
        <f>'[2]12'!C22</f>
        <v>0</v>
      </c>
      <c r="D20" s="205">
        <f>'[2]12'!D22</f>
        <v>0</v>
      </c>
      <c r="E20" s="205">
        <f>'[2]12'!E22</f>
        <v>0</v>
      </c>
      <c r="F20" s="15">
        <f t="shared" si="6"/>
        <v>84</v>
      </c>
      <c r="G20" s="204">
        <f>'[2]12'!H22</f>
        <v>37</v>
      </c>
      <c r="H20" s="205">
        <f>'[2]12'!I22</f>
        <v>0</v>
      </c>
      <c r="I20" s="205">
        <f>'[2]12'!J22</f>
        <v>0</v>
      </c>
      <c r="J20" s="205">
        <f>'[2]12'!K22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'[2]12'!B23</f>
        <v>84</v>
      </c>
      <c r="C21" s="205">
        <f>'[2]12'!C23</f>
        <v>0</v>
      </c>
      <c r="D21" s="205">
        <f>'[2]12'!D23</f>
        <v>0</v>
      </c>
      <c r="E21" s="205">
        <f>'[2]12'!E23</f>
        <v>0</v>
      </c>
      <c r="F21" s="15">
        <f t="shared" si="6"/>
        <v>84</v>
      </c>
      <c r="G21" s="204">
        <f>'[2]12'!H23</f>
        <v>37</v>
      </c>
      <c r="H21" s="205">
        <f>'[2]12'!I23</f>
        <v>0</v>
      </c>
      <c r="I21" s="205">
        <f>'[2]12'!J23</f>
        <v>0</v>
      </c>
      <c r="J21" s="205">
        <f>'[2]12'!K23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'[2]12'!B24</f>
        <v>84</v>
      </c>
      <c r="C22" s="205">
        <f>'[2]12'!C24</f>
        <v>0</v>
      </c>
      <c r="D22" s="205">
        <f>'[2]12'!D24</f>
        <v>0</v>
      </c>
      <c r="E22" s="205">
        <f>'[2]12'!E24</f>
        <v>0</v>
      </c>
      <c r="F22" s="15">
        <f t="shared" si="6"/>
        <v>84</v>
      </c>
      <c r="G22" s="204">
        <f>'[2]12'!H24</f>
        <v>37</v>
      </c>
      <c r="H22" s="205">
        <f>'[2]12'!I24</f>
        <v>0</v>
      </c>
      <c r="I22" s="205">
        <f>'[2]12'!J24</f>
        <v>0</v>
      </c>
      <c r="J22" s="205">
        <f>'[2]12'!K24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'[2]12'!B25</f>
        <v>84</v>
      </c>
      <c r="C23" s="205">
        <f>'[2]12'!C25</f>
        <v>0</v>
      </c>
      <c r="D23" s="205">
        <f>'[2]12'!D25</f>
        <v>0</v>
      </c>
      <c r="E23" s="205">
        <f>'[2]12'!E25</f>
        <v>0</v>
      </c>
      <c r="F23" s="15">
        <f t="shared" si="6"/>
        <v>84</v>
      </c>
      <c r="G23" s="204">
        <f>'[2]12'!H25</f>
        <v>37</v>
      </c>
      <c r="H23" s="205">
        <f>'[2]12'!I25</f>
        <v>0</v>
      </c>
      <c r="I23" s="205">
        <f>'[2]12'!J25</f>
        <v>0</v>
      </c>
      <c r="J23" s="205">
        <f>'[2]12'!K25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'[2]12'!B26</f>
        <v>84</v>
      </c>
      <c r="C24" s="205">
        <f>'[2]12'!C26</f>
        <v>0</v>
      </c>
      <c r="D24" s="205">
        <f>'[2]12'!D26</f>
        <v>0</v>
      </c>
      <c r="E24" s="205">
        <f>'[2]12'!E26</f>
        <v>0</v>
      </c>
      <c r="F24" s="15">
        <f t="shared" si="6"/>
        <v>84</v>
      </c>
      <c r="G24" s="204">
        <f>'[2]12'!H26</f>
        <v>37</v>
      </c>
      <c r="H24" s="205">
        <f>'[2]12'!I26</f>
        <v>0</v>
      </c>
      <c r="I24" s="205">
        <f>'[2]12'!J26</f>
        <v>0</v>
      </c>
      <c r="J24" s="205">
        <f>'[2]12'!K26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'[2]12'!B27</f>
        <v>84</v>
      </c>
      <c r="C25" s="205">
        <f>'[2]12'!C27</f>
        <v>0</v>
      </c>
      <c r="D25" s="205">
        <f>'[2]12'!D27</f>
        <v>0</v>
      </c>
      <c r="E25" s="205">
        <f>'[2]12'!E27</f>
        <v>0</v>
      </c>
      <c r="F25" s="15">
        <f t="shared" si="6"/>
        <v>84</v>
      </c>
      <c r="G25" s="204">
        <f>'[2]12'!H27</f>
        <v>37</v>
      </c>
      <c r="H25" s="205">
        <f>'[2]12'!I27</f>
        <v>0</v>
      </c>
      <c r="I25" s="205">
        <f>'[2]12'!J27</f>
        <v>0</v>
      </c>
      <c r="J25" s="205">
        <f>'[2]12'!K27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'[2]12'!B28</f>
        <v>84</v>
      </c>
      <c r="C26" s="205">
        <f>'[2]12'!C28</f>
        <v>0</v>
      </c>
      <c r="D26" s="205">
        <f>'[2]12'!D28</f>
        <v>0</v>
      </c>
      <c r="E26" s="205">
        <f>'[2]12'!E28</f>
        <v>0</v>
      </c>
      <c r="F26" s="15">
        <f t="shared" si="6"/>
        <v>84</v>
      </c>
      <c r="G26" s="204">
        <f>'[2]12'!H28</f>
        <v>37</v>
      </c>
      <c r="H26" s="205">
        <f>'[2]12'!I28</f>
        <v>0</v>
      </c>
      <c r="I26" s="205">
        <f>'[2]12'!J28</f>
        <v>0</v>
      </c>
      <c r="J26" s="205">
        <f>'[2]12'!K28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'[2]12'!B29</f>
        <v>84</v>
      </c>
      <c r="C27" s="205">
        <f>'[2]12'!C29</f>
        <v>0</v>
      </c>
      <c r="D27" s="205">
        <f>'[2]12'!D29</f>
        <v>0</v>
      </c>
      <c r="E27" s="205">
        <f>'[2]12'!E29</f>
        <v>0</v>
      </c>
      <c r="F27" s="15">
        <f t="shared" si="6"/>
        <v>84</v>
      </c>
      <c r="G27" s="204">
        <f>'[2]12'!H29</f>
        <v>38</v>
      </c>
      <c r="H27" s="205">
        <f>'[2]12'!I29</f>
        <v>0</v>
      </c>
      <c r="I27" s="205">
        <f>'[2]12'!J29</f>
        <v>0</v>
      </c>
      <c r="J27" s="205">
        <f>'[2]12'!K29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'[2]12'!B30</f>
        <v>84</v>
      </c>
      <c r="C28" s="205">
        <f>'[2]12'!C30</f>
        <v>0</v>
      </c>
      <c r="D28" s="205">
        <f>'[2]12'!D30</f>
        <v>0</v>
      </c>
      <c r="E28" s="205">
        <f>'[2]12'!E30</f>
        <v>0</v>
      </c>
      <c r="F28" s="15">
        <f t="shared" si="6"/>
        <v>84</v>
      </c>
      <c r="G28" s="204">
        <f>'[2]12'!H30</f>
        <v>37</v>
      </c>
      <c r="H28" s="205">
        <f>'[2]12'!I30</f>
        <v>0</v>
      </c>
      <c r="I28" s="205">
        <f>'[2]12'!J30</f>
        <v>0</v>
      </c>
      <c r="J28" s="205">
        <f>'[2]12'!K30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'[2]12'!B31</f>
        <v>84</v>
      </c>
      <c r="C29" s="205">
        <f>'[2]12'!C31</f>
        <v>0</v>
      </c>
      <c r="D29" s="205">
        <f>'[2]12'!D31</f>
        <v>0</v>
      </c>
      <c r="E29" s="205">
        <f>'[2]12'!E31</f>
        <v>0</v>
      </c>
      <c r="F29" s="15">
        <f t="shared" si="6"/>
        <v>84</v>
      </c>
      <c r="G29" s="204">
        <f>'[2]12'!H31</f>
        <v>37</v>
      </c>
      <c r="H29" s="205">
        <f>'[2]12'!I31</f>
        <v>0</v>
      </c>
      <c r="I29" s="205">
        <f>'[2]12'!J31</f>
        <v>0</v>
      </c>
      <c r="J29" s="205">
        <f>'[2]12'!K31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'[2]12'!B32</f>
        <v>84</v>
      </c>
      <c r="C30" s="205">
        <f>'[2]12'!C32</f>
        <v>0</v>
      </c>
      <c r="D30" s="205">
        <f>'[2]12'!D32</f>
        <v>0</v>
      </c>
      <c r="E30" s="205">
        <f>'[2]12'!E32</f>
        <v>0</v>
      </c>
      <c r="F30" s="15">
        <f t="shared" si="6"/>
        <v>84</v>
      </c>
      <c r="G30" s="204">
        <f>'[2]12'!H32</f>
        <v>37</v>
      </c>
      <c r="H30" s="205">
        <f>'[2]12'!I32</f>
        <v>0</v>
      </c>
      <c r="I30" s="205">
        <f>'[2]12'!J32</f>
        <v>0</v>
      </c>
      <c r="J30" s="205">
        <f>'[2]12'!K32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'[2]12'!B33</f>
        <v>84</v>
      </c>
      <c r="C31" s="205">
        <f>'[2]12'!C33</f>
        <v>0</v>
      </c>
      <c r="D31" s="205">
        <f>'[2]12'!D33</f>
        <v>0</v>
      </c>
      <c r="E31" s="205">
        <f>'[2]12'!E33</f>
        <v>0</v>
      </c>
      <c r="F31" s="15">
        <f t="shared" si="6"/>
        <v>84</v>
      </c>
      <c r="G31" s="204">
        <f>'[2]12'!H33</f>
        <v>37</v>
      </c>
      <c r="H31" s="205">
        <f>'[2]12'!I33</f>
        <v>0</v>
      </c>
      <c r="I31" s="205">
        <f>'[2]12'!J33</f>
        <v>0</v>
      </c>
      <c r="J31" s="205">
        <f>'[2]12'!K33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'[2]12'!B34</f>
        <v>84</v>
      </c>
      <c r="C32" s="205">
        <f>'[2]12'!C34</f>
        <v>0</v>
      </c>
      <c r="D32" s="205">
        <f>'[2]12'!D34</f>
        <v>0</v>
      </c>
      <c r="E32" s="205">
        <f>'[2]12'!E34</f>
        <v>0</v>
      </c>
      <c r="F32" s="15">
        <f t="shared" si="6"/>
        <v>84</v>
      </c>
      <c r="G32" s="204">
        <f>'[2]12'!H34</f>
        <v>37</v>
      </c>
      <c r="H32" s="205">
        <f>'[2]12'!I34</f>
        <v>0</v>
      </c>
      <c r="I32" s="205">
        <f>'[2]12'!J34</f>
        <v>0</v>
      </c>
      <c r="J32" s="205">
        <f>'[2]12'!K34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'[2]12'!B35</f>
        <v>84</v>
      </c>
      <c r="C33" s="205">
        <f>'[2]12'!C35</f>
        <v>0</v>
      </c>
      <c r="D33" s="205">
        <f>'[2]12'!D35</f>
        <v>0</v>
      </c>
      <c r="E33" s="205">
        <f>'[2]12'!E35</f>
        <v>0</v>
      </c>
      <c r="F33" s="15">
        <f t="shared" si="6"/>
        <v>84</v>
      </c>
      <c r="G33" s="204">
        <f>'[2]12'!H35</f>
        <v>37</v>
      </c>
      <c r="H33" s="205">
        <f>'[2]12'!I35</f>
        <v>0</v>
      </c>
      <c r="I33" s="205">
        <f>'[2]12'!J35</f>
        <v>0</v>
      </c>
      <c r="J33" s="205">
        <f>'[2]12'!K35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'[2]12'!B36</f>
        <v>84</v>
      </c>
      <c r="C34" s="205">
        <f>'[2]12'!C36</f>
        <v>0</v>
      </c>
      <c r="D34" s="205">
        <f>'[2]12'!D36</f>
        <v>0</v>
      </c>
      <c r="E34" s="205">
        <f>'[2]12'!E36</f>
        <v>0</v>
      </c>
      <c r="F34" s="15">
        <f t="shared" si="6"/>
        <v>84</v>
      </c>
      <c r="G34" s="204">
        <f>'[2]12'!H36</f>
        <v>37</v>
      </c>
      <c r="H34" s="205">
        <f>'[2]12'!I36</f>
        <v>0</v>
      </c>
      <c r="I34" s="205">
        <f>'[2]12'!J36</f>
        <v>0</v>
      </c>
      <c r="J34" s="205">
        <f>'[2]12'!K36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'[2]12'!B37</f>
        <v>84</v>
      </c>
      <c r="C35" s="205">
        <f>'[2]12'!C37</f>
        <v>0</v>
      </c>
      <c r="D35" s="205">
        <f>'[2]12'!D37</f>
        <v>0</v>
      </c>
      <c r="E35" s="205">
        <f>'[2]12'!E37</f>
        <v>0</v>
      </c>
      <c r="F35" s="15">
        <f t="shared" si="6"/>
        <v>84</v>
      </c>
      <c r="G35" s="204">
        <f>'[2]12'!H37</f>
        <v>37</v>
      </c>
      <c r="H35" s="205">
        <f>'[2]12'!I37</f>
        <v>0</v>
      </c>
      <c r="I35" s="205">
        <f>'[2]12'!J37</f>
        <v>0</v>
      </c>
      <c r="J35" s="205">
        <f>'[2]12'!K37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'[2]12'!B38</f>
        <v>84</v>
      </c>
      <c r="C36" s="205">
        <f>'[2]12'!C38</f>
        <v>0</v>
      </c>
      <c r="D36" s="205">
        <f>'[2]12'!D38</f>
        <v>0</v>
      </c>
      <c r="E36" s="205">
        <f>'[2]12'!E38</f>
        <v>0</v>
      </c>
      <c r="F36" s="15">
        <f t="shared" si="6"/>
        <v>84</v>
      </c>
      <c r="G36" s="204">
        <f>'[2]12'!H38</f>
        <v>37</v>
      </c>
      <c r="H36" s="205">
        <f>'[2]12'!I38</f>
        <v>0</v>
      </c>
      <c r="I36" s="205">
        <f>'[2]12'!J38</f>
        <v>0</v>
      </c>
      <c r="J36" s="205">
        <f>'[2]12'!K38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'[2]12'!B39</f>
        <v>84</v>
      </c>
      <c r="C37" s="205">
        <f>'[2]12'!C39</f>
        <v>0</v>
      </c>
      <c r="D37" s="205">
        <f>'[2]12'!D39</f>
        <v>0</v>
      </c>
      <c r="E37" s="205">
        <f>'[2]12'!E39</f>
        <v>0</v>
      </c>
      <c r="F37" s="15">
        <f t="shared" si="6"/>
        <v>84</v>
      </c>
      <c r="G37" s="204">
        <f>'[2]12'!H39</f>
        <v>37</v>
      </c>
      <c r="H37" s="205">
        <f>'[2]12'!I39</f>
        <v>0</v>
      </c>
      <c r="I37" s="205">
        <f>'[2]12'!J39</f>
        <v>0</v>
      </c>
      <c r="J37" s="205">
        <f>'[2]12'!K39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'[2]12'!B40</f>
        <v>84</v>
      </c>
      <c r="C38" s="205">
        <f>'[2]12'!C40</f>
        <v>0</v>
      </c>
      <c r="D38" s="205">
        <f>'[2]12'!D40</f>
        <v>0</v>
      </c>
      <c r="E38" s="205">
        <f>'[2]12'!E40</f>
        <v>0</v>
      </c>
      <c r="F38" s="15">
        <f t="shared" si="6"/>
        <v>84</v>
      </c>
      <c r="G38" s="204">
        <f>'[2]12'!H40</f>
        <v>37</v>
      </c>
      <c r="H38" s="205">
        <f>'[2]12'!I40</f>
        <v>0</v>
      </c>
      <c r="I38" s="205">
        <f>'[2]12'!J40</f>
        <v>0</v>
      </c>
      <c r="J38" s="205">
        <f>'[2]12'!K40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'[2]12'!B41</f>
        <v>84</v>
      </c>
      <c r="C39" s="205">
        <f>'[2]12'!C41</f>
        <v>0</v>
      </c>
      <c r="D39" s="205">
        <f>'[2]12'!D41</f>
        <v>0</v>
      </c>
      <c r="E39" s="205">
        <f>'[2]12'!E41</f>
        <v>0</v>
      </c>
      <c r="F39" s="15">
        <f t="shared" si="6"/>
        <v>84</v>
      </c>
      <c r="G39" s="204">
        <f>'[2]12'!H41</f>
        <v>37</v>
      </c>
      <c r="H39" s="205">
        <f>'[2]12'!I41</f>
        <v>0</v>
      </c>
      <c r="I39" s="205">
        <f>'[2]12'!J41</f>
        <v>0</v>
      </c>
      <c r="J39" s="205">
        <f>'[2]12'!K41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'[2]12'!B42</f>
        <v>84</v>
      </c>
      <c r="C40" s="205">
        <f>'[2]12'!C42</f>
        <v>0</v>
      </c>
      <c r="D40" s="205">
        <f>'[2]12'!D42</f>
        <v>0</v>
      </c>
      <c r="E40" s="205">
        <f>'[2]12'!E42</f>
        <v>0</v>
      </c>
      <c r="F40" s="15">
        <f t="shared" si="6"/>
        <v>84</v>
      </c>
      <c r="G40" s="204">
        <f>'[2]12'!H42</f>
        <v>37</v>
      </c>
      <c r="H40" s="205">
        <f>'[2]12'!I42</f>
        <v>0</v>
      </c>
      <c r="I40" s="205">
        <f>'[2]12'!J42</f>
        <v>0</v>
      </c>
      <c r="J40" s="205">
        <f>'[2]12'!K42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'[2]12'!B43</f>
        <v>84</v>
      </c>
      <c r="C41" s="205">
        <f>'[2]12'!C43</f>
        <v>0</v>
      </c>
      <c r="D41" s="205">
        <f>'[2]12'!D43</f>
        <v>0</v>
      </c>
      <c r="E41" s="205">
        <f>'[2]12'!E43</f>
        <v>0</v>
      </c>
      <c r="F41" s="15">
        <f t="shared" si="6"/>
        <v>84</v>
      </c>
      <c r="G41" s="204">
        <f>'[2]12'!H43</f>
        <v>37</v>
      </c>
      <c r="H41" s="205">
        <f>'[2]12'!I43</f>
        <v>0</v>
      </c>
      <c r="I41" s="205">
        <f>'[2]12'!J43</f>
        <v>0</v>
      </c>
      <c r="J41" s="205">
        <f>'[2]12'!K43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'[2]12'!B44</f>
        <v>84</v>
      </c>
      <c r="C42" s="205">
        <f>'[2]12'!C44</f>
        <v>0</v>
      </c>
      <c r="D42" s="205">
        <f>'[2]12'!D44</f>
        <v>0</v>
      </c>
      <c r="E42" s="205">
        <f>'[2]12'!E44</f>
        <v>0</v>
      </c>
      <c r="F42" s="15">
        <f t="shared" si="6"/>
        <v>84</v>
      </c>
      <c r="G42" s="204">
        <f>'[2]12'!H44</f>
        <v>37</v>
      </c>
      <c r="H42" s="205">
        <f>'[2]12'!I44</f>
        <v>0</v>
      </c>
      <c r="I42" s="205">
        <f>'[2]12'!J44</f>
        <v>0</v>
      </c>
      <c r="J42" s="205">
        <f>'[2]12'!K44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'[2]12'!B45</f>
        <v>84</v>
      </c>
      <c r="C43" s="205">
        <f>'[2]12'!C45</f>
        <v>0</v>
      </c>
      <c r="D43" s="205">
        <f>'[2]12'!D45</f>
        <v>0</v>
      </c>
      <c r="E43" s="205">
        <f>'[2]12'!E45</f>
        <v>0</v>
      </c>
      <c r="F43" s="15">
        <f t="shared" si="6"/>
        <v>84</v>
      </c>
      <c r="G43" s="204">
        <f>'[2]12'!H45</f>
        <v>37</v>
      </c>
      <c r="H43" s="205">
        <f>'[2]12'!I45</f>
        <v>0</v>
      </c>
      <c r="I43" s="205">
        <f>'[2]12'!J45</f>
        <v>0</v>
      </c>
      <c r="J43" s="205">
        <f>'[2]12'!K45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'[2]12'!B46</f>
        <v>84</v>
      </c>
      <c r="C44" s="205">
        <f>'[2]12'!C46</f>
        <v>0</v>
      </c>
      <c r="D44" s="205">
        <f>'[2]12'!D46</f>
        <v>0</v>
      </c>
      <c r="E44" s="205">
        <f>'[2]12'!E46</f>
        <v>0</v>
      </c>
      <c r="F44" s="15">
        <f t="shared" si="6"/>
        <v>84</v>
      </c>
      <c r="G44" s="204">
        <f>'[2]12'!H46</f>
        <v>37</v>
      </c>
      <c r="H44" s="205">
        <f>'[2]12'!I46</f>
        <v>0</v>
      </c>
      <c r="I44" s="205">
        <f>'[2]12'!J46</f>
        <v>0</v>
      </c>
      <c r="J44" s="205">
        <f>'[2]12'!K46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'[2]12'!B47</f>
        <v>84</v>
      </c>
      <c r="C45" s="205">
        <f>'[2]12'!C47</f>
        <v>0</v>
      </c>
      <c r="D45" s="205">
        <f>'[2]12'!D47</f>
        <v>0</v>
      </c>
      <c r="E45" s="205">
        <f>'[2]12'!E47</f>
        <v>0</v>
      </c>
      <c r="F45" s="15">
        <f t="shared" si="6"/>
        <v>84</v>
      </c>
      <c r="G45" s="204">
        <f>'[2]12'!H47</f>
        <v>37</v>
      </c>
      <c r="H45" s="205">
        <f>'[2]12'!I47</f>
        <v>0</v>
      </c>
      <c r="I45" s="205">
        <f>'[2]12'!J47</f>
        <v>0</v>
      </c>
      <c r="J45" s="205">
        <f>'[2]12'!K47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'[2]12'!B48</f>
        <v>84</v>
      </c>
      <c r="C46" s="205">
        <f>'[2]12'!C48</f>
        <v>0</v>
      </c>
      <c r="D46" s="205">
        <f>'[2]12'!D48</f>
        <v>0</v>
      </c>
      <c r="E46" s="205">
        <f>'[2]12'!E48</f>
        <v>0</v>
      </c>
      <c r="F46" s="15">
        <f t="shared" si="6"/>
        <v>84</v>
      </c>
      <c r="G46" s="204">
        <f>'[2]12'!H48</f>
        <v>37</v>
      </c>
      <c r="H46" s="205">
        <f>'[2]12'!I48</f>
        <v>0</v>
      </c>
      <c r="I46" s="205">
        <f>'[2]12'!J48</f>
        <v>0</v>
      </c>
      <c r="J46" s="205">
        <f>'[2]12'!K48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'[2]12'!B49</f>
        <v>84</v>
      </c>
      <c r="C47" s="205">
        <f>'[2]12'!C49</f>
        <v>0</v>
      </c>
      <c r="D47" s="205">
        <f>'[2]12'!D49</f>
        <v>0</v>
      </c>
      <c r="E47" s="205">
        <f>'[2]12'!E49</f>
        <v>0</v>
      </c>
      <c r="F47" s="15">
        <f t="shared" si="6"/>
        <v>84</v>
      </c>
      <c r="G47" s="204">
        <f>'[2]12'!H49</f>
        <v>37</v>
      </c>
      <c r="H47" s="205">
        <f>'[2]12'!I49</f>
        <v>0</v>
      </c>
      <c r="I47" s="205">
        <f>'[2]12'!J49</f>
        <v>0</v>
      </c>
      <c r="J47" s="205">
        <f>'[2]12'!K49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'[2]12'!B50</f>
        <v>84</v>
      </c>
      <c r="C48" s="205">
        <f>'[2]12'!C50</f>
        <v>0</v>
      </c>
      <c r="D48" s="205">
        <f>'[2]12'!D50</f>
        <v>0</v>
      </c>
      <c r="E48" s="205">
        <f>'[2]12'!E50</f>
        <v>0</v>
      </c>
      <c r="F48" s="15">
        <f t="shared" si="6"/>
        <v>84</v>
      </c>
      <c r="G48" s="204">
        <f>'[2]12'!H50</f>
        <v>37</v>
      </c>
      <c r="H48" s="205">
        <f>'[2]12'!I50</f>
        <v>0</v>
      </c>
      <c r="I48" s="205">
        <f>'[2]12'!J50</f>
        <v>0</v>
      </c>
      <c r="J48" s="205">
        <f>'[2]12'!K50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'[2]12'!B51</f>
        <v>84</v>
      </c>
      <c r="C49" s="205">
        <f>'[2]12'!C51</f>
        <v>0</v>
      </c>
      <c r="D49" s="205">
        <f>'[2]12'!D51</f>
        <v>0</v>
      </c>
      <c r="E49" s="205">
        <f>'[2]12'!E51</f>
        <v>0</v>
      </c>
      <c r="F49" s="15">
        <f t="shared" si="6"/>
        <v>84</v>
      </c>
      <c r="G49" s="204">
        <f>'[2]12'!H51</f>
        <v>37</v>
      </c>
      <c r="H49" s="205">
        <f>'[2]12'!I51</f>
        <v>0</v>
      </c>
      <c r="I49" s="205">
        <f>'[2]12'!J51</f>
        <v>0</v>
      </c>
      <c r="J49" s="205">
        <f>'[2]12'!K51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'[2]12'!B52</f>
        <v>84</v>
      </c>
      <c r="C50" s="205">
        <f>'[2]12'!C52</f>
        <v>0</v>
      </c>
      <c r="D50" s="205">
        <f>'[2]12'!D52</f>
        <v>0</v>
      </c>
      <c r="E50" s="205">
        <f>'[2]12'!E52</f>
        <v>0</v>
      </c>
      <c r="F50" s="15">
        <f t="shared" si="6"/>
        <v>84</v>
      </c>
      <c r="G50" s="204">
        <f>'[2]12'!H52</f>
        <v>37</v>
      </c>
      <c r="H50" s="205">
        <f>'[2]12'!I52</f>
        <v>0</v>
      </c>
      <c r="I50" s="205">
        <f>'[2]12'!J52</f>
        <v>0</v>
      </c>
      <c r="J50" s="205">
        <f>'[2]12'!K52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'[2]12'!B53</f>
        <v>84</v>
      </c>
      <c r="C51" s="205">
        <f>'[2]12'!C53</f>
        <v>0</v>
      </c>
      <c r="D51" s="205">
        <f>'[2]12'!D53</f>
        <v>0</v>
      </c>
      <c r="E51" s="205">
        <f>'[2]12'!E53</f>
        <v>0</v>
      </c>
      <c r="F51" s="15">
        <f t="shared" si="6"/>
        <v>84</v>
      </c>
      <c r="G51" s="204">
        <f>'[2]12'!H53</f>
        <v>37</v>
      </c>
      <c r="H51" s="205">
        <f>'[2]12'!I53</f>
        <v>0</v>
      </c>
      <c r="I51" s="205">
        <f>'[2]12'!J53</f>
        <v>0</v>
      </c>
      <c r="J51" s="205">
        <f>'[2]12'!K53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'[2]12'!B54</f>
        <v>84</v>
      </c>
      <c r="C52" s="205">
        <f>'[2]12'!C54</f>
        <v>0</v>
      </c>
      <c r="D52" s="205">
        <f>'[2]12'!D54</f>
        <v>0</v>
      </c>
      <c r="E52" s="205">
        <f>'[2]12'!E54</f>
        <v>0</v>
      </c>
      <c r="F52" s="15">
        <f t="shared" si="6"/>
        <v>84</v>
      </c>
      <c r="G52" s="204">
        <f>'[2]12'!H54</f>
        <v>37.979999999999997</v>
      </c>
      <c r="H52" s="205">
        <f>'[2]12'!I54</f>
        <v>0</v>
      </c>
      <c r="I52" s="205">
        <f>'[2]12'!J54</f>
        <v>0</v>
      </c>
      <c r="J52" s="205">
        <f>'[2]12'!K54</f>
        <v>0</v>
      </c>
      <c r="K52" s="15">
        <f t="shared" si="3"/>
        <v>37.979999999999997</v>
      </c>
      <c r="L52" s="18">
        <f>frq!C52</f>
        <v>1</v>
      </c>
      <c r="M52" s="167">
        <f t="shared" si="4"/>
        <v>37.279999999999994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37.279999999999994</v>
      </c>
      <c r="R52" s="18">
        <v>0.7</v>
      </c>
    </row>
    <row r="53" spans="1:18">
      <c r="A53" s="8" t="s">
        <v>95</v>
      </c>
      <c r="B53" s="204">
        <f>'[2]12'!B55</f>
        <v>84</v>
      </c>
      <c r="C53" s="205">
        <f>'[2]12'!C55</f>
        <v>0</v>
      </c>
      <c r="D53" s="205">
        <f>'[2]12'!D55</f>
        <v>0</v>
      </c>
      <c r="E53" s="205">
        <f>'[2]12'!E55</f>
        <v>0</v>
      </c>
      <c r="F53" s="15">
        <f t="shared" si="6"/>
        <v>84</v>
      </c>
      <c r="G53" s="204">
        <f>'[2]12'!H55</f>
        <v>38.270000000000003</v>
      </c>
      <c r="H53" s="205">
        <f>'[2]12'!I55</f>
        <v>0</v>
      </c>
      <c r="I53" s="205">
        <f>'[2]12'!J55</f>
        <v>0</v>
      </c>
      <c r="J53" s="205">
        <f>'[2]12'!K55</f>
        <v>0</v>
      </c>
      <c r="K53" s="15">
        <f t="shared" si="3"/>
        <v>38.270000000000003</v>
      </c>
      <c r="L53" s="18">
        <f>frq!C53</f>
        <v>1</v>
      </c>
      <c r="M53" s="167">
        <f t="shared" si="4"/>
        <v>37.57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37.57</v>
      </c>
      <c r="R53" s="18">
        <v>0.7</v>
      </c>
    </row>
    <row r="54" spans="1:18">
      <c r="A54" s="8" t="s">
        <v>96</v>
      </c>
      <c r="B54" s="204">
        <f>'[2]12'!B56</f>
        <v>84</v>
      </c>
      <c r="C54" s="205">
        <f>'[2]12'!C56</f>
        <v>0</v>
      </c>
      <c r="D54" s="205">
        <f>'[2]12'!D56</f>
        <v>0</v>
      </c>
      <c r="E54" s="205">
        <f>'[2]12'!E56</f>
        <v>0</v>
      </c>
      <c r="F54" s="15">
        <f t="shared" si="6"/>
        <v>84</v>
      </c>
      <c r="G54" s="204">
        <f>'[2]12'!H56</f>
        <v>38</v>
      </c>
      <c r="H54" s="205">
        <f>'[2]12'!I56</f>
        <v>0</v>
      </c>
      <c r="I54" s="205">
        <f>'[2]12'!J56</f>
        <v>0</v>
      </c>
      <c r="J54" s="205">
        <f>'[2]12'!K56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'[2]12'!B57</f>
        <v>84</v>
      </c>
      <c r="C55" s="205">
        <f>'[2]12'!C57</f>
        <v>0</v>
      </c>
      <c r="D55" s="205">
        <f>'[2]12'!D57</f>
        <v>0</v>
      </c>
      <c r="E55" s="205">
        <f>'[2]12'!E57</f>
        <v>0</v>
      </c>
      <c r="F55" s="15">
        <f t="shared" si="6"/>
        <v>84</v>
      </c>
      <c r="G55" s="204">
        <f>'[2]12'!H57</f>
        <v>38</v>
      </c>
      <c r="H55" s="205">
        <f>'[2]12'!I57</f>
        <v>0</v>
      </c>
      <c r="I55" s="205">
        <f>'[2]12'!J57</f>
        <v>0</v>
      </c>
      <c r="J55" s="205">
        <f>'[2]12'!K57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'[2]12'!B58</f>
        <v>84</v>
      </c>
      <c r="C56" s="205">
        <f>'[2]12'!C58</f>
        <v>0</v>
      </c>
      <c r="D56" s="205">
        <f>'[2]12'!D58</f>
        <v>0</v>
      </c>
      <c r="E56" s="205">
        <f>'[2]12'!E58</f>
        <v>0</v>
      </c>
      <c r="F56" s="15">
        <f t="shared" si="6"/>
        <v>84</v>
      </c>
      <c r="G56" s="204">
        <f>'[2]12'!H58</f>
        <v>38</v>
      </c>
      <c r="H56" s="205">
        <f>'[2]12'!I58</f>
        <v>0</v>
      </c>
      <c r="I56" s="205">
        <f>'[2]12'!J58</f>
        <v>0</v>
      </c>
      <c r="J56" s="205">
        <f>'[2]12'!K58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'[2]12'!B59</f>
        <v>84</v>
      </c>
      <c r="C57" s="205">
        <f>'[2]12'!C59</f>
        <v>0</v>
      </c>
      <c r="D57" s="205">
        <f>'[2]12'!D59</f>
        <v>0</v>
      </c>
      <c r="E57" s="205">
        <f>'[2]12'!E59</f>
        <v>0</v>
      </c>
      <c r="F57" s="15">
        <f t="shared" si="6"/>
        <v>84</v>
      </c>
      <c r="G57" s="204">
        <f>'[2]12'!H59</f>
        <v>38</v>
      </c>
      <c r="H57" s="205">
        <f>'[2]12'!I59</f>
        <v>0</v>
      </c>
      <c r="I57" s="205">
        <f>'[2]12'!J59</f>
        <v>0</v>
      </c>
      <c r="J57" s="205">
        <f>'[2]12'!K59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'[2]12'!B60</f>
        <v>84</v>
      </c>
      <c r="C58" s="205">
        <f>'[2]12'!C60</f>
        <v>0</v>
      </c>
      <c r="D58" s="205">
        <f>'[2]12'!D60</f>
        <v>0</v>
      </c>
      <c r="E58" s="205">
        <f>'[2]12'!E60</f>
        <v>0</v>
      </c>
      <c r="F58" s="15">
        <f t="shared" si="6"/>
        <v>84</v>
      </c>
      <c r="G58" s="204">
        <f>'[2]12'!H60</f>
        <v>38</v>
      </c>
      <c r="H58" s="205">
        <f>'[2]12'!I60</f>
        <v>0</v>
      </c>
      <c r="I58" s="205">
        <f>'[2]12'!J60</f>
        <v>0</v>
      </c>
      <c r="J58" s="205">
        <f>'[2]12'!K60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'[2]12'!B61</f>
        <v>84</v>
      </c>
      <c r="C59" s="205">
        <f>'[2]12'!C61</f>
        <v>0</v>
      </c>
      <c r="D59" s="205">
        <f>'[2]12'!D61</f>
        <v>0</v>
      </c>
      <c r="E59" s="205">
        <f>'[2]12'!E61</f>
        <v>0</v>
      </c>
      <c r="F59" s="15">
        <f t="shared" si="6"/>
        <v>84</v>
      </c>
      <c r="G59" s="204">
        <f>'[2]12'!H61</f>
        <v>37</v>
      </c>
      <c r="H59" s="205">
        <f>'[2]12'!I61</f>
        <v>0</v>
      </c>
      <c r="I59" s="205">
        <f>'[2]12'!J61</f>
        <v>0</v>
      </c>
      <c r="J59" s="205">
        <f>'[2]12'!K61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'[2]12'!B62</f>
        <v>84</v>
      </c>
      <c r="C60" s="205">
        <f>'[2]12'!C62</f>
        <v>0</v>
      </c>
      <c r="D60" s="205">
        <f>'[2]12'!D62</f>
        <v>0</v>
      </c>
      <c r="E60" s="205">
        <f>'[2]12'!E62</f>
        <v>0</v>
      </c>
      <c r="F60" s="15">
        <f t="shared" si="6"/>
        <v>84</v>
      </c>
      <c r="G60" s="204">
        <f>'[2]12'!H62</f>
        <v>37</v>
      </c>
      <c r="H60" s="205">
        <f>'[2]12'!I62</f>
        <v>0</v>
      </c>
      <c r="I60" s="205">
        <f>'[2]12'!J62</f>
        <v>0</v>
      </c>
      <c r="J60" s="205">
        <f>'[2]12'!K62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'[2]12'!B63</f>
        <v>84</v>
      </c>
      <c r="C61" s="205">
        <f>'[2]12'!C63</f>
        <v>0</v>
      </c>
      <c r="D61" s="205">
        <f>'[2]12'!D63</f>
        <v>0</v>
      </c>
      <c r="E61" s="205">
        <f>'[2]12'!E63</f>
        <v>0</v>
      </c>
      <c r="F61" s="15">
        <f t="shared" si="6"/>
        <v>84</v>
      </c>
      <c r="G61" s="204">
        <f>'[2]12'!H63</f>
        <v>37</v>
      </c>
      <c r="H61" s="205">
        <f>'[2]12'!I63</f>
        <v>0</v>
      </c>
      <c r="I61" s="205">
        <f>'[2]12'!J63</f>
        <v>0</v>
      </c>
      <c r="J61" s="205">
        <f>'[2]12'!K63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'[2]12'!B64</f>
        <v>84</v>
      </c>
      <c r="C62" s="205">
        <f>'[2]12'!C64</f>
        <v>0</v>
      </c>
      <c r="D62" s="205">
        <f>'[2]12'!D64</f>
        <v>0</v>
      </c>
      <c r="E62" s="205">
        <f>'[2]12'!E64</f>
        <v>0</v>
      </c>
      <c r="F62" s="15">
        <f t="shared" si="6"/>
        <v>84</v>
      </c>
      <c r="G62" s="204">
        <f>'[2]12'!H64</f>
        <v>37</v>
      </c>
      <c r="H62" s="205">
        <f>'[2]12'!I64</f>
        <v>0</v>
      </c>
      <c r="I62" s="205">
        <f>'[2]12'!J64</f>
        <v>0</v>
      </c>
      <c r="J62" s="205">
        <f>'[2]12'!K64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'[2]12'!B65</f>
        <v>84</v>
      </c>
      <c r="C63" s="205">
        <f>'[2]12'!C65</f>
        <v>0</v>
      </c>
      <c r="D63" s="205">
        <f>'[2]12'!D65</f>
        <v>0</v>
      </c>
      <c r="E63" s="205">
        <f>'[2]12'!E65</f>
        <v>0</v>
      </c>
      <c r="F63" s="15">
        <f t="shared" si="6"/>
        <v>84</v>
      </c>
      <c r="G63" s="204">
        <f>'[2]12'!H65</f>
        <v>37</v>
      </c>
      <c r="H63" s="205">
        <f>'[2]12'!I65</f>
        <v>0</v>
      </c>
      <c r="I63" s="205">
        <f>'[2]12'!J65</f>
        <v>0</v>
      </c>
      <c r="J63" s="205">
        <f>'[2]12'!K65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'[2]12'!B66</f>
        <v>84</v>
      </c>
      <c r="C64" s="205">
        <f>'[2]12'!C66</f>
        <v>0</v>
      </c>
      <c r="D64" s="205">
        <f>'[2]12'!D66</f>
        <v>0</v>
      </c>
      <c r="E64" s="205">
        <f>'[2]12'!E66</f>
        <v>0</v>
      </c>
      <c r="F64" s="15">
        <f t="shared" si="6"/>
        <v>84</v>
      </c>
      <c r="G64" s="204">
        <f>'[2]12'!H66</f>
        <v>37</v>
      </c>
      <c r="H64" s="205">
        <f>'[2]12'!I66</f>
        <v>0</v>
      </c>
      <c r="I64" s="205">
        <f>'[2]12'!J66</f>
        <v>0</v>
      </c>
      <c r="J64" s="205">
        <f>'[2]12'!K66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'[2]12'!B67</f>
        <v>84</v>
      </c>
      <c r="C65" s="205">
        <f>'[2]12'!C67</f>
        <v>0</v>
      </c>
      <c r="D65" s="205">
        <f>'[2]12'!D67</f>
        <v>0</v>
      </c>
      <c r="E65" s="205">
        <f>'[2]12'!E67</f>
        <v>0</v>
      </c>
      <c r="F65" s="15">
        <f t="shared" si="6"/>
        <v>84</v>
      </c>
      <c r="G65" s="204">
        <f>'[2]12'!H67</f>
        <v>37</v>
      </c>
      <c r="H65" s="205">
        <f>'[2]12'!I67</f>
        <v>0</v>
      </c>
      <c r="I65" s="205">
        <f>'[2]12'!J67</f>
        <v>0</v>
      </c>
      <c r="J65" s="205">
        <f>'[2]12'!K67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'[2]12'!B68</f>
        <v>84</v>
      </c>
      <c r="C66" s="205">
        <f>'[2]12'!C68</f>
        <v>0</v>
      </c>
      <c r="D66" s="205">
        <f>'[2]12'!D68</f>
        <v>0</v>
      </c>
      <c r="E66" s="205">
        <f>'[2]12'!E68</f>
        <v>0</v>
      </c>
      <c r="F66" s="15">
        <f t="shared" si="6"/>
        <v>84</v>
      </c>
      <c r="G66" s="204">
        <f>'[2]12'!H68</f>
        <v>37</v>
      </c>
      <c r="H66" s="205">
        <f>'[2]12'!I68</f>
        <v>0</v>
      </c>
      <c r="I66" s="205">
        <f>'[2]12'!J68</f>
        <v>0</v>
      </c>
      <c r="J66" s="205">
        <f>'[2]12'!K68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'[2]12'!B69</f>
        <v>84</v>
      </c>
      <c r="C67" s="205">
        <f>'[2]12'!C69</f>
        <v>0</v>
      </c>
      <c r="D67" s="205">
        <f>'[2]12'!D69</f>
        <v>0</v>
      </c>
      <c r="E67" s="205">
        <f>'[2]12'!E69</f>
        <v>0</v>
      </c>
      <c r="F67" s="15">
        <f t="shared" si="6"/>
        <v>84</v>
      </c>
      <c r="G67" s="204">
        <f>'[2]12'!H69</f>
        <v>37</v>
      </c>
      <c r="H67" s="205">
        <f>'[2]12'!I69</f>
        <v>0</v>
      </c>
      <c r="I67" s="205">
        <f>'[2]12'!J69</f>
        <v>0</v>
      </c>
      <c r="J67" s="205">
        <f>'[2]12'!K69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'[2]12'!B70</f>
        <v>84</v>
      </c>
      <c r="C68" s="205">
        <f>'[2]12'!C70</f>
        <v>0</v>
      </c>
      <c r="D68" s="205">
        <f>'[2]12'!D70</f>
        <v>0</v>
      </c>
      <c r="E68" s="205">
        <f>'[2]12'!E70</f>
        <v>0</v>
      </c>
      <c r="F68" s="15">
        <f t="shared" si="6"/>
        <v>84</v>
      </c>
      <c r="G68" s="204">
        <f>'[2]12'!H70</f>
        <v>37</v>
      </c>
      <c r="H68" s="205">
        <f>'[2]12'!I70</f>
        <v>0</v>
      </c>
      <c r="I68" s="205">
        <f>'[2]12'!J70</f>
        <v>0</v>
      </c>
      <c r="J68" s="205">
        <f>'[2]12'!K70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'[2]12'!B71</f>
        <v>84</v>
      </c>
      <c r="C69" s="205">
        <f>'[2]12'!C71</f>
        <v>0</v>
      </c>
      <c r="D69" s="205">
        <f>'[2]12'!D71</f>
        <v>0</v>
      </c>
      <c r="E69" s="205">
        <f>'[2]12'!E71</f>
        <v>0</v>
      </c>
      <c r="F69" s="15">
        <f t="shared" ref="F69:F98" si="16">SUM(B69:E69)</f>
        <v>84</v>
      </c>
      <c r="G69" s="204">
        <f>'[2]12'!H71</f>
        <v>37</v>
      </c>
      <c r="H69" s="205">
        <f>'[2]12'!I71</f>
        <v>0</v>
      </c>
      <c r="I69" s="205">
        <f>'[2]12'!J71</f>
        <v>0</v>
      </c>
      <c r="J69" s="205">
        <f>'[2]12'!K71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'[2]12'!B72</f>
        <v>84</v>
      </c>
      <c r="C70" s="205">
        <f>'[2]12'!C72</f>
        <v>0</v>
      </c>
      <c r="D70" s="205">
        <f>'[2]12'!D72</f>
        <v>0</v>
      </c>
      <c r="E70" s="205">
        <f>'[2]12'!E72</f>
        <v>0</v>
      </c>
      <c r="F70" s="15">
        <f t="shared" si="16"/>
        <v>84</v>
      </c>
      <c r="G70" s="204">
        <f>'[2]12'!H72</f>
        <v>37</v>
      </c>
      <c r="H70" s="205">
        <f>'[2]12'!I72</f>
        <v>0</v>
      </c>
      <c r="I70" s="205">
        <f>'[2]12'!J72</f>
        <v>0</v>
      </c>
      <c r="J70" s="205">
        <f>'[2]12'!K72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'[2]12'!B73</f>
        <v>84</v>
      </c>
      <c r="C71" s="205">
        <f>'[2]12'!C73</f>
        <v>0</v>
      </c>
      <c r="D71" s="205">
        <f>'[2]12'!D73</f>
        <v>0</v>
      </c>
      <c r="E71" s="205">
        <f>'[2]12'!E73</f>
        <v>0</v>
      </c>
      <c r="F71" s="15">
        <f t="shared" si="16"/>
        <v>84</v>
      </c>
      <c r="G71" s="204">
        <f>'[2]12'!H73</f>
        <v>38</v>
      </c>
      <c r="H71" s="205">
        <f>'[2]12'!I73</f>
        <v>0</v>
      </c>
      <c r="I71" s="205">
        <f>'[2]12'!J73</f>
        <v>0</v>
      </c>
      <c r="J71" s="205">
        <f>'[2]12'!K73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'[2]12'!B74</f>
        <v>84</v>
      </c>
      <c r="C72" s="205">
        <f>'[2]12'!C74</f>
        <v>0</v>
      </c>
      <c r="D72" s="205">
        <f>'[2]12'!D74</f>
        <v>0</v>
      </c>
      <c r="E72" s="205">
        <f>'[2]12'!E74</f>
        <v>0</v>
      </c>
      <c r="F72" s="15">
        <f t="shared" si="16"/>
        <v>84</v>
      </c>
      <c r="G72" s="204">
        <f>'[2]12'!H74</f>
        <v>38</v>
      </c>
      <c r="H72" s="205">
        <f>'[2]12'!I74</f>
        <v>0</v>
      </c>
      <c r="I72" s="205">
        <f>'[2]12'!J74</f>
        <v>0</v>
      </c>
      <c r="J72" s="205">
        <f>'[2]12'!K74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'[2]12'!B75</f>
        <v>84</v>
      </c>
      <c r="C73" s="205">
        <f>'[2]12'!C75</f>
        <v>0</v>
      </c>
      <c r="D73" s="205">
        <f>'[2]12'!D75</f>
        <v>0</v>
      </c>
      <c r="E73" s="205">
        <f>'[2]12'!E75</f>
        <v>0</v>
      </c>
      <c r="F73" s="15">
        <f t="shared" si="16"/>
        <v>84</v>
      </c>
      <c r="G73" s="204">
        <f>'[2]12'!H75</f>
        <v>38</v>
      </c>
      <c r="H73" s="205">
        <f>'[2]12'!I75</f>
        <v>0</v>
      </c>
      <c r="I73" s="205">
        <f>'[2]12'!J75</f>
        <v>0</v>
      </c>
      <c r="J73" s="205">
        <f>'[2]12'!K75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'[2]12'!B76</f>
        <v>84</v>
      </c>
      <c r="C74" s="205">
        <f>'[2]12'!C76</f>
        <v>0</v>
      </c>
      <c r="D74" s="205">
        <f>'[2]12'!D76</f>
        <v>0</v>
      </c>
      <c r="E74" s="205">
        <f>'[2]12'!E76</f>
        <v>0</v>
      </c>
      <c r="F74" s="15">
        <f t="shared" si="16"/>
        <v>84</v>
      </c>
      <c r="G74" s="204">
        <f>'[2]12'!H76</f>
        <v>38</v>
      </c>
      <c r="H74" s="205">
        <f>'[2]12'!I76</f>
        <v>0</v>
      </c>
      <c r="I74" s="205">
        <f>'[2]12'!J76</f>
        <v>0</v>
      </c>
      <c r="J74" s="205">
        <f>'[2]12'!K76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'[2]12'!B77</f>
        <v>84</v>
      </c>
      <c r="C75" s="205">
        <f>'[2]12'!C77</f>
        <v>0</v>
      </c>
      <c r="D75" s="205">
        <f>'[2]12'!D77</f>
        <v>0</v>
      </c>
      <c r="E75" s="205">
        <f>'[2]12'!E77</f>
        <v>0</v>
      </c>
      <c r="F75" s="15">
        <f t="shared" si="16"/>
        <v>84</v>
      </c>
      <c r="G75" s="204">
        <f>'[2]12'!H77</f>
        <v>38</v>
      </c>
      <c r="H75" s="205">
        <f>'[2]12'!I77</f>
        <v>0</v>
      </c>
      <c r="I75" s="205">
        <f>'[2]12'!J77</f>
        <v>0</v>
      </c>
      <c r="J75" s="205">
        <f>'[2]12'!K77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'[2]12'!B78</f>
        <v>84</v>
      </c>
      <c r="C76" s="205">
        <f>'[2]12'!C78</f>
        <v>0</v>
      </c>
      <c r="D76" s="205">
        <f>'[2]12'!D78</f>
        <v>0</v>
      </c>
      <c r="E76" s="205">
        <f>'[2]12'!E78</f>
        <v>0</v>
      </c>
      <c r="F76" s="15">
        <f t="shared" si="16"/>
        <v>84</v>
      </c>
      <c r="G76" s="204">
        <f>'[2]12'!H78</f>
        <v>38</v>
      </c>
      <c r="H76" s="205">
        <f>'[2]12'!I78</f>
        <v>0</v>
      </c>
      <c r="I76" s="205">
        <f>'[2]12'!J78</f>
        <v>0</v>
      </c>
      <c r="J76" s="205">
        <f>'[2]12'!K78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'[2]12'!B79</f>
        <v>84</v>
      </c>
      <c r="C77" s="205">
        <f>'[2]12'!C79</f>
        <v>0</v>
      </c>
      <c r="D77" s="205">
        <f>'[2]12'!D79</f>
        <v>0</v>
      </c>
      <c r="E77" s="205">
        <f>'[2]12'!E79</f>
        <v>0</v>
      </c>
      <c r="F77" s="15">
        <f t="shared" si="16"/>
        <v>84</v>
      </c>
      <c r="G77" s="204">
        <f>'[2]12'!H79</f>
        <v>38</v>
      </c>
      <c r="H77" s="205">
        <f>'[2]12'!I79</f>
        <v>0</v>
      </c>
      <c r="I77" s="205">
        <f>'[2]12'!J79</f>
        <v>0</v>
      </c>
      <c r="J77" s="205">
        <f>'[2]12'!K79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'[2]12'!B80</f>
        <v>84</v>
      </c>
      <c r="C78" s="205">
        <f>'[2]12'!C80</f>
        <v>0</v>
      </c>
      <c r="D78" s="205">
        <f>'[2]12'!D80</f>
        <v>0</v>
      </c>
      <c r="E78" s="205">
        <f>'[2]12'!E80</f>
        <v>0</v>
      </c>
      <c r="F78" s="15">
        <f t="shared" si="16"/>
        <v>84</v>
      </c>
      <c r="G78" s="204">
        <f>'[2]12'!H80</f>
        <v>38</v>
      </c>
      <c r="H78" s="205">
        <f>'[2]12'!I80</f>
        <v>0</v>
      </c>
      <c r="I78" s="205">
        <f>'[2]12'!J80</f>
        <v>0</v>
      </c>
      <c r="J78" s="205">
        <f>'[2]12'!K80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'[2]12'!B81</f>
        <v>84</v>
      </c>
      <c r="C79" s="205">
        <f>'[2]12'!C81</f>
        <v>0</v>
      </c>
      <c r="D79" s="205">
        <f>'[2]12'!D81</f>
        <v>0</v>
      </c>
      <c r="E79" s="205">
        <f>'[2]12'!E81</f>
        <v>0</v>
      </c>
      <c r="F79" s="15">
        <f t="shared" si="16"/>
        <v>84</v>
      </c>
      <c r="G79" s="204">
        <f>'[2]12'!H81</f>
        <v>38</v>
      </c>
      <c r="H79" s="205">
        <f>'[2]12'!I81</f>
        <v>0</v>
      </c>
      <c r="I79" s="205">
        <f>'[2]12'!J81</f>
        <v>0</v>
      </c>
      <c r="J79" s="205">
        <f>'[2]12'!K81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'[2]12'!B82</f>
        <v>84</v>
      </c>
      <c r="C80" s="205">
        <f>'[2]12'!C82</f>
        <v>0</v>
      </c>
      <c r="D80" s="205">
        <f>'[2]12'!D82</f>
        <v>0</v>
      </c>
      <c r="E80" s="205">
        <f>'[2]12'!E82</f>
        <v>0</v>
      </c>
      <c r="F80" s="15">
        <f t="shared" si="16"/>
        <v>84</v>
      </c>
      <c r="G80" s="204">
        <f>'[2]12'!H82</f>
        <v>38</v>
      </c>
      <c r="H80" s="205">
        <f>'[2]12'!I82</f>
        <v>0</v>
      </c>
      <c r="I80" s="205">
        <f>'[2]12'!J82</f>
        <v>0</v>
      </c>
      <c r="J80" s="205">
        <f>'[2]12'!K82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'[2]12'!B83</f>
        <v>84</v>
      </c>
      <c r="C81" s="205">
        <f>'[2]12'!C83</f>
        <v>0</v>
      </c>
      <c r="D81" s="205">
        <f>'[2]12'!D83</f>
        <v>0</v>
      </c>
      <c r="E81" s="205">
        <f>'[2]12'!E83</f>
        <v>0</v>
      </c>
      <c r="F81" s="15">
        <f t="shared" si="16"/>
        <v>84</v>
      </c>
      <c r="G81" s="204">
        <f>'[2]12'!H83</f>
        <v>38</v>
      </c>
      <c r="H81" s="205">
        <f>'[2]12'!I83</f>
        <v>0</v>
      </c>
      <c r="I81" s="205">
        <f>'[2]12'!J83</f>
        <v>0</v>
      </c>
      <c r="J81" s="205">
        <f>'[2]12'!K83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'[2]12'!B84</f>
        <v>84</v>
      </c>
      <c r="C82" s="205">
        <f>'[2]12'!C84</f>
        <v>0</v>
      </c>
      <c r="D82" s="205">
        <f>'[2]12'!D84</f>
        <v>0</v>
      </c>
      <c r="E82" s="205">
        <f>'[2]12'!E84</f>
        <v>0</v>
      </c>
      <c r="F82" s="15">
        <f t="shared" si="16"/>
        <v>84</v>
      </c>
      <c r="G82" s="204">
        <f>'[2]12'!H84</f>
        <v>38</v>
      </c>
      <c r="H82" s="205">
        <f>'[2]12'!I84</f>
        <v>0</v>
      </c>
      <c r="I82" s="205">
        <f>'[2]12'!J84</f>
        <v>0</v>
      </c>
      <c r="J82" s="205">
        <f>'[2]12'!K84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'[2]12'!B85</f>
        <v>84</v>
      </c>
      <c r="C83" s="205">
        <f>'[2]12'!C85</f>
        <v>0</v>
      </c>
      <c r="D83" s="205">
        <f>'[2]12'!D85</f>
        <v>0</v>
      </c>
      <c r="E83" s="205">
        <f>'[2]12'!E85</f>
        <v>0</v>
      </c>
      <c r="F83" s="15">
        <f t="shared" si="16"/>
        <v>84</v>
      </c>
      <c r="G83" s="204">
        <f>'[2]12'!H85</f>
        <v>38</v>
      </c>
      <c r="H83" s="205">
        <f>'[2]12'!I85</f>
        <v>0</v>
      </c>
      <c r="I83" s="205">
        <f>'[2]12'!J85</f>
        <v>0</v>
      </c>
      <c r="J83" s="205">
        <f>'[2]12'!K85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'[2]12'!B86</f>
        <v>84</v>
      </c>
      <c r="C84" s="205">
        <f>'[2]12'!C86</f>
        <v>0</v>
      </c>
      <c r="D84" s="205">
        <f>'[2]12'!D86</f>
        <v>0</v>
      </c>
      <c r="E84" s="205">
        <f>'[2]12'!E86</f>
        <v>0</v>
      </c>
      <c r="F84" s="15">
        <f t="shared" si="16"/>
        <v>84</v>
      </c>
      <c r="G84" s="204">
        <f>'[2]12'!H86</f>
        <v>38</v>
      </c>
      <c r="H84" s="205">
        <f>'[2]12'!I86</f>
        <v>0</v>
      </c>
      <c r="I84" s="205">
        <f>'[2]12'!J86</f>
        <v>0</v>
      </c>
      <c r="J84" s="205">
        <f>'[2]12'!K86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'[2]12'!B87</f>
        <v>84</v>
      </c>
      <c r="C85" s="205">
        <f>'[2]12'!C87</f>
        <v>0</v>
      </c>
      <c r="D85" s="205">
        <f>'[2]12'!D87</f>
        <v>0</v>
      </c>
      <c r="E85" s="205">
        <f>'[2]12'!E87</f>
        <v>0</v>
      </c>
      <c r="F85" s="15">
        <f t="shared" si="16"/>
        <v>84</v>
      </c>
      <c r="G85" s="204">
        <f>'[2]12'!H87</f>
        <v>38</v>
      </c>
      <c r="H85" s="205">
        <f>'[2]12'!I87</f>
        <v>0</v>
      </c>
      <c r="I85" s="205">
        <f>'[2]12'!J87</f>
        <v>0</v>
      </c>
      <c r="J85" s="205">
        <f>'[2]12'!K87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'[2]12'!B88</f>
        <v>84</v>
      </c>
      <c r="C86" s="205">
        <f>'[2]12'!C88</f>
        <v>0</v>
      </c>
      <c r="D86" s="205">
        <f>'[2]12'!D88</f>
        <v>0</v>
      </c>
      <c r="E86" s="205">
        <f>'[2]12'!E88</f>
        <v>0</v>
      </c>
      <c r="F86" s="15">
        <f t="shared" si="16"/>
        <v>84</v>
      </c>
      <c r="G86" s="204">
        <f>'[2]12'!H88</f>
        <v>37</v>
      </c>
      <c r="H86" s="205">
        <f>'[2]12'!I88</f>
        <v>0</v>
      </c>
      <c r="I86" s="205">
        <f>'[2]12'!J88</f>
        <v>0</v>
      </c>
      <c r="J86" s="205">
        <f>'[2]12'!K88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'[2]12'!B89</f>
        <v>84</v>
      </c>
      <c r="C87" s="205">
        <f>'[2]12'!C89</f>
        <v>0</v>
      </c>
      <c r="D87" s="205">
        <f>'[2]12'!D89</f>
        <v>0</v>
      </c>
      <c r="E87" s="205">
        <f>'[2]12'!E89</f>
        <v>0</v>
      </c>
      <c r="F87" s="15">
        <f t="shared" si="16"/>
        <v>84</v>
      </c>
      <c r="G87" s="204">
        <f>'[2]12'!H89</f>
        <v>37</v>
      </c>
      <c r="H87" s="205">
        <f>'[2]12'!I89</f>
        <v>0</v>
      </c>
      <c r="I87" s="205">
        <f>'[2]12'!J89</f>
        <v>0</v>
      </c>
      <c r="J87" s="205">
        <f>'[2]12'!K89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'[2]12'!B90</f>
        <v>84</v>
      </c>
      <c r="C88" s="205">
        <f>'[2]12'!C90</f>
        <v>0</v>
      </c>
      <c r="D88" s="205">
        <f>'[2]12'!D90</f>
        <v>0</v>
      </c>
      <c r="E88" s="205">
        <f>'[2]12'!E90</f>
        <v>0</v>
      </c>
      <c r="F88" s="15">
        <f t="shared" si="16"/>
        <v>84</v>
      </c>
      <c r="G88" s="204">
        <f>'[2]12'!H90</f>
        <v>37</v>
      </c>
      <c r="H88" s="205">
        <f>'[2]12'!I90</f>
        <v>0</v>
      </c>
      <c r="I88" s="205">
        <f>'[2]12'!J90</f>
        <v>0</v>
      </c>
      <c r="J88" s="205">
        <f>'[2]12'!K90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'[2]12'!B91</f>
        <v>84</v>
      </c>
      <c r="C89" s="205">
        <f>'[2]12'!C91</f>
        <v>0</v>
      </c>
      <c r="D89" s="205">
        <f>'[2]12'!D91</f>
        <v>0</v>
      </c>
      <c r="E89" s="205">
        <f>'[2]12'!E91</f>
        <v>0</v>
      </c>
      <c r="F89" s="15">
        <f t="shared" si="16"/>
        <v>84</v>
      </c>
      <c r="G89" s="204">
        <f>'[2]12'!H91</f>
        <v>37</v>
      </c>
      <c r="H89" s="205">
        <f>'[2]12'!I91</f>
        <v>0</v>
      </c>
      <c r="I89" s="205">
        <f>'[2]12'!J91</f>
        <v>0</v>
      </c>
      <c r="J89" s="205">
        <f>'[2]12'!K91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'[2]12'!B92</f>
        <v>84</v>
      </c>
      <c r="C90" s="205">
        <f>'[2]12'!C92</f>
        <v>0</v>
      </c>
      <c r="D90" s="205">
        <f>'[2]12'!D92</f>
        <v>0</v>
      </c>
      <c r="E90" s="205">
        <f>'[2]12'!E92</f>
        <v>0</v>
      </c>
      <c r="F90" s="15">
        <f t="shared" si="16"/>
        <v>84</v>
      </c>
      <c r="G90" s="204">
        <f>'[2]12'!H92</f>
        <v>37</v>
      </c>
      <c r="H90" s="205">
        <f>'[2]12'!I92</f>
        <v>0</v>
      </c>
      <c r="I90" s="205">
        <f>'[2]12'!J92</f>
        <v>0</v>
      </c>
      <c r="J90" s="205">
        <f>'[2]12'!K92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'[2]12'!B93</f>
        <v>84</v>
      </c>
      <c r="C91" s="205">
        <f>'[2]12'!C93</f>
        <v>0</v>
      </c>
      <c r="D91" s="205">
        <f>'[2]12'!D93</f>
        <v>0</v>
      </c>
      <c r="E91" s="205">
        <f>'[2]12'!E93</f>
        <v>0</v>
      </c>
      <c r="F91" s="15">
        <f t="shared" si="16"/>
        <v>84</v>
      </c>
      <c r="G91" s="204">
        <f>'[2]12'!H93</f>
        <v>37</v>
      </c>
      <c r="H91" s="205">
        <f>'[2]12'!I93</f>
        <v>0</v>
      </c>
      <c r="I91" s="205">
        <f>'[2]12'!J93</f>
        <v>0</v>
      </c>
      <c r="J91" s="205">
        <f>'[2]12'!K93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'[2]12'!B94</f>
        <v>84</v>
      </c>
      <c r="C92" s="205">
        <f>'[2]12'!C94</f>
        <v>0</v>
      </c>
      <c r="D92" s="205">
        <f>'[2]12'!D94</f>
        <v>0</v>
      </c>
      <c r="E92" s="205">
        <f>'[2]12'!E94</f>
        <v>0</v>
      </c>
      <c r="F92" s="15">
        <f t="shared" si="16"/>
        <v>84</v>
      </c>
      <c r="G92" s="204">
        <f>'[2]12'!H94</f>
        <v>37</v>
      </c>
      <c r="H92" s="205">
        <f>'[2]12'!I94</f>
        <v>0</v>
      </c>
      <c r="I92" s="205">
        <f>'[2]12'!J94</f>
        <v>0</v>
      </c>
      <c r="J92" s="205">
        <f>'[2]12'!K94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'[2]12'!B95</f>
        <v>84</v>
      </c>
      <c r="C93" s="205">
        <f>'[2]12'!C95</f>
        <v>0</v>
      </c>
      <c r="D93" s="205">
        <f>'[2]12'!D95</f>
        <v>0</v>
      </c>
      <c r="E93" s="205">
        <f>'[2]12'!E95</f>
        <v>0</v>
      </c>
      <c r="F93" s="15">
        <f t="shared" si="16"/>
        <v>84</v>
      </c>
      <c r="G93" s="204">
        <f>'[2]12'!H95</f>
        <v>37</v>
      </c>
      <c r="H93" s="205">
        <f>'[2]12'!I95</f>
        <v>0</v>
      </c>
      <c r="I93" s="205">
        <f>'[2]12'!J95</f>
        <v>0</v>
      </c>
      <c r="J93" s="205">
        <f>'[2]12'!K95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'[2]12'!B96</f>
        <v>84</v>
      </c>
      <c r="C94" s="205">
        <f>'[2]12'!C96</f>
        <v>0</v>
      </c>
      <c r="D94" s="205">
        <f>'[2]12'!D96</f>
        <v>0</v>
      </c>
      <c r="E94" s="205">
        <f>'[2]12'!E96</f>
        <v>0</v>
      </c>
      <c r="F94" s="15">
        <f t="shared" si="16"/>
        <v>84</v>
      </c>
      <c r="G94" s="204">
        <f>'[2]12'!H96</f>
        <v>37</v>
      </c>
      <c r="H94" s="205">
        <f>'[2]12'!I96</f>
        <v>0</v>
      </c>
      <c r="I94" s="205">
        <f>'[2]12'!J96</f>
        <v>0</v>
      </c>
      <c r="J94" s="205">
        <f>'[2]12'!K96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'[2]12'!B97</f>
        <v>84</v>
      </c>
      <c r="C95" s="205">
        <f>'[2]12'!C97</f>
        <v>0</v>
      </c>
      <c r="D95" s="205">
        <f>'[2]12'!D97</f>
        <v>0</v>
      </c>
      <c r="E95" s="205">
        <f>'[2]12'!E97</f>
        <v>0</v>
      </c>
      <c r="F95" s="15">
        <f t="shared" si="16"/>
        <v>84</v>
      </c>
      <c r="G95" s="204">
        <f>'[2]12'!H97</f>
        <v>37</v>
      </c>
      <c r="H95" s="205">
        <f>'[2]12'!I97</f>
        <v>0</v>
      </c>
      <c r="I95" s="205">
        <f>'[2]12'!J97</f>
        <v>0</v>
      </c>
      <c r="J95" s="205">
        <f>'[2]12'!K97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'[2]12'!B98</f>
        <v>84</v>
      </c>
      <c r="C96" s="205">
        <f>'[2]12'!C98</f>
        <v>0</v>
      </c>
      <c r="D96" s="205">
        <f>'[2]12'!D98</f>
        <v>0</v>
      </c>
      <c r="E96" s="205">
        <f>'[2]12'!E98</f>
        <v>0</v>
      </c>
      <c r="F96" s="15">
        <f t="shared" si="16"/>
        <v>84</v>
      </c>
      <c r="G96" s="204">
        <f>'[2]12'!H98</f>
        <v>38</v>
      </c>
      <c r="H96" s="205">
        <f>'[2]12'!I98</f>
        <v>0</v>
      </c>
      <c r="I96" s="205">
        <f>'[2]12'!J98</f>
        <v>0</v>
      </c>
      <c r="J96" s="205">
        <f>'[2]12'!K98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'[2]12'!B99</f>
        <v>84</v>
      </c>
      <c r="C97" s="205">
        <f>'[2]12'!C99</f>
        <v>0</v>
      </c>
      <c r="D97" s="205">
        <f>'[2]12'!D99</f>
        <v>0</v>
      </c>
      <c r="E97" s="205">
        <f>'[2]12'!E99</f>
        <v>0</v>
      </c>
      <c r="F97" s="15">
        <f t="shared" si="16"/>
        <v>84</v>
      </c>
      <c r="G97" s="204">
        <f>'[2]12'!H99</f>
        <v>38</v>
      </c>
      <c r="H97" s="205">
        <f>'[2]12'!I99</f>
        <v>0</v>
      </c>
      <c r="I97" s="205">
        <f>'[2]12'!J99</f>
        <v>0</v>
      </c>
      <c r="J97" s="205">
        <f>'[2]12'!K99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'[2]12'!B100</f>
        <v>84</v>
      </c>
      <c r="C98" s="205">
        <f>'[2]12'!C100</f>
        <v>0</v>
      </c>
      <c r="D98" s="205">
        <f>'[2]12'!D100</f>
        <v>0</v>
      </c>
      <c r="E98" s="205">
        <f>'[2]12'!E100</f>
        <v>0</v>
      </c>
      <c r="F98" s="15">
        <f t="shared" si="16"/>
        <v>84</v>
      </c>
      <c r="G98" s="204">
        <f>'[2]12'!H100</f>
        <v>38</v>
      </c>
      <c r="H98" s="205">
        <f>'[2]12'!I100</f>
        <v>0</v>
      </c>
      <c r="I98" s="205">
        <f>'[2]12'!J100</f>
        <v>0</v>
      </c>
      <c r="J98" s="205">
        <f>'[2]12'!K100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0.89881250000000001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0.89881250000000001</v>
      </c>
      <c r="L99" s="171">
        <f t="shared" si="17"/>
        <v>2.4E-2</v>
      </c>
      <c r="M99" s="171">
        <f t="shared" si="17"/>
        <v>0.88651249999999993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0.88651249999999993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1040</v>
      </c>
      <c r="G3" s="16">
        <f>'[3]12'!G5</f>
        <v>0</v>
      </c>
      <c r="H3" s="17">
        <f>SUM(B3:G3)</f>
        <v>1360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25.78</v>
      </c>
      <c r="AU3" s="8">
        <v>25.78</v>
      </c>
      <c r="AW3" s="207">
        <v>26.91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26.91</v>
      </c>
      <c r="BD3" s="207">
        <v>26.91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26.91</v>
      </c>
      <c r="BL3" s="8">
        <f>AT3</f>
        <v>25.78</v>
      </c>
      <c r="BM3" s="8">
        <f>AU3</f>
        <v>25.78</v>
      </c>
      <c r="BN3" s="8">
        <f>BC3</f>
        <v>26.91</v>
      </c>
      <c r="BO3" s="8">
        <f>BJ3</f>
        <v>26.91</v>
      </c>
      <c r="BP3" s="182">
        <f>BL3-BN3</f>
        <v>-1.129999999999999</v>
      </c>
      <c r="BQ3" s="182">
        <f>BM3-BO3</f>
        <v>-1.129999999999999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1040</v>
      </c>
      <c r="G4" s="16">
        <f>'[3]12'!G6</f>
        <v>0</v>
      </c>
      <c r="H4" s="17">
        <f>SUM(B4:G4)</f>
        <v>1360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25.78</v>
      </c>
      <c r="AU4" s="8">
        <v>25.78</v>
      </c>
      <c r="AW4" s="207">
        <v>26.91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26.91</v>
      </c>
      <c r="BD4" s="207">
        <v>26.91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26.91</v>
      </c>
      <c r="BL4" s="8">
        <f t="shared" ref="BL4:BL67" si="21">AT4</f>
        <v>25.78</v>
      </c>
      <c r="BM4" s="8">
        <f t="shared" ref="BM4:BM67" si="22">AU4</f>
        <v>25.78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-1.129999999999999</v>
      </c>
      <c r="BQ4" s="182">
        <f t="shared" ref="BQ4:BQ67" si="26">BM4-BO4</f>
        <v>-1.129999999999999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1040</v>
      </c>
      <c r="G5" s="16">
        <f>'[3]12'!G7</f>
        <v>0</v>
      </c>
      <c r="H5" s="17">
        <f t="shared" ref="H5:H68" si="27">SUM(B5:G5)</f>
        <v>1360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25.78</v>
      </c>
      <c r="AU5" s="8">
        <v>25.78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25.78</v>
      </c>
      <c r="BM5" s="8">
        <f t="shared" si="22"/>
        <v>25.78</v>
      </c>
      <c r="BN5" s="8">
        <f t="shared" si="23"/>
        <v>26.91</v>
      </c>
      <c r="BO5" s="8">
        <f t="shared" si="24"/>
        <v>26.91</v>
      </c>
      <c r="BP5" s="182">
        <f t="shared" si="25"/>
        <v>-1.129999999999999</v>
      </c>
      <c r="BQ5" s="182">
        <f t="shared" si="26"/>
        <v>-1.129999999999999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1040</v>
      </c>
      <c r="G6" s="16">
        <f>'[3]12'!G8</f>
        <v>0</v>
      </c>
      <c r="H6" s="17">
        <f t="shared" si="27"/>
        <v>1360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25.78</v>
      </c>
      <c r="AU6" s="8">
        <v>25.78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25.78</v>
      </c>
      <c r="BM6" s="8">
        <f t="shared" si="22"/>
        <v>25.78</v>
      </c>
      <c r="BN6" s="8">
        <f t="shared" si="23"/>
        <v>26.91</v>
      </c>
      <c r="BO6" s="8">
        <f t="shared" si="24"/>
        <v>26.91</v>
      </c>
      <c r="BP6" s="182">
        <f t="shared" si="25"/>
        <v>-1.129999999999999</v>
      </c>
      <c r="BQ6" s="182">
        <f t="shared" si="26"/>
        <v>-1.129999999999999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1040</v>
      </c>
      <c r="G7" s="16">
        <f>'[3]12'!G9</f>
        <v>0</v>
      </c>
      <c r="H7" s="17">
        <f t="shared" si="27"/>
        <v>1360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25.78</v>
      </c>
      <c r="AU7" s="8">
        <v>25.78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25.78</v>
      </c>
      <c r="BM7" s="8">
        <f t="shared" si="22"/>
        <v>25.78</v>
      </c>
      <c r="BN7" s="8">
        <f t="shared" si="23"/>
        <v>26.91</v>
      </c>
      <c r="BO7" s="8">
        <f t="shared" si="24"/>
        <v>26.91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1040</v>
      </c>
      <c r="G8" s="16">
        <f>'[3]12'!G10</f>
        <v>0</v>
      </c>
      <c r="H8" s="17">
        <f t="shared" si="27"/>
        <v>1360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25.78</v>
      </c>
      <c r="AU8" s="8">
        <v>25.78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25.78</v>
      </c>
      <c r="BM8" s="8">
        <f t="shared" si="22"/>
        <v>25.78</v>
      </c>
      <c r="BN8" s="8">
        <f t="shared" si="23"/>
        <v>26.91</v>
      </c>
      <c r="BO8" s="8">
        <f t="shared" si="24"/>
        <v>26.91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1040</v>
      </c>
      <c r="G9" s="16">
        <f>'[3]12'!G11</f>
        <v>0</v>
      </c>
      <c r="H9" s="17">
        <f t="shared" si="27"/>
        <v>1360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25.78</v>
      </c>
      <c r="AU9" s="8">
        <v>25.78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25.78</v>
      </c>
      <c r="BM9" s="8">
        <f t="shared" si="22"/>
        <v>25.78</v>
      </c>
      <c r="BN9" s="8">
        <f t="shared" si="23"/>
        <v>26.91</v>
      </c>
      <c r="BO9" s="8">
        <f t="shared" si="24"/>
        <v>26.91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1040</v>
      </c>
      <c r="G10" s="16">
        <f>'[3]12'!G12</f>
        <v>0</v>
      </c>
      <c r="H10" s="17">
        <f t="shared" si="27"/>
        <v>1360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25.78</v>
      </c>
      <c r="AU10" s="8">
        <v>25.78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25.78</v>
      </c>
      <c r="BM10" s="8">
        <f t="shared" si="22"/>
        <v>25.78</v>
      </c>
      <c r="BN10" s="8">
        <f t="shared" si="23"/>
        <v>26.91</v>
      </c>
      <c r="BO10" s="8">
        <f t="shared" si="24"/>
        <v>26.91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1040</v>
      </c>
      <c r="G11" s="16">
        <f>'[3]12'!G13</f>
        <v>0</v>
      </c>
      <c r="H11" s="17">
        <f t="shared" si="27"/>
        <v>1360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25.78</v>
      </c>
      <c r="AU11" s="8">
        <v>25.78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25.78</v>
      </c>
      <c r="BM11" s="8">
        <f t="shared" si="22"/>
        <v>25.78</v>
      </c>
      <c r="BN11" s="8">
        <f t="shared" si="23"/>
        <v>26.91</v>
      </c>
      <c r="BO11" s="8">
        <f t="shared" si="24"/>
        <v>26.91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1040</v>
      </c>
      <c r="G12" s="16">
        <f>'[3]12'!G14</f>
        <v>0</v>
      </c>
      <c r="H12" s="17">
        <f t="shared" si="27"/>
        <v>1360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25.78</v>
      </c>
      <c r="AU12" s="8">
        <v>25.78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25.78</v>
      </c>
      <c r="BM12" s="8">
        <f t="shared" si="22"/>
        <v>25.78</v>
      </c>
      <c r="BN12" s="8">
        <f t="shared" si="23"/>
        <v>26.91</v>
      </c>
      <c r="BO12" s="8">
        <f t="shared" si="24"/>
        <v>26.91</v>
      </c>
      <c r="BP12" s="182">
        <f t="shared" si="25"/>
        <v>-1.129999999999999</v>
      </c>
      <c r="BQ12" s="182">
        <f t="shared" si="26"/>
        <v>-1.129999999999999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1040</v>
      </c>
      <c r="G13" s="16">
        <f>'[3]12'!G15</f>
        <v>0</v>
      </c>
      <c r="H13" s="17">
        <f t="shared" si="27"/>
        <v>1360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25.78</v>
      </c>
      <c r="AU13" s="8">
        <v>25.78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25.78</v>
      </c>
      <c r="BM13" s="8">
        <f t="shared" si="22"/>
        <v>25.78</v>
      </c>
      <c r="BN13" s="8">
        <f t="shared" si="23"/>
        <v>26.91</v>
      </c>
      <c r="BO13" s="8">
        <f t="shared" si="24"/>
        <v>26.91</v>
      </c>
      <c r="BP13" s="182">
        <f t="shared" si="25"/>
        <v>-1.129999999999999</v>
      </c>
      <c r="BQ13" s="182">
        <f t="shared" si="26"/>
        <v>-1.129999999999999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1040</v>
      </c>
      <c r="G14" s="16">
        <f>'[3]12'!G16</f>
        <v>0</v>
      </c>
      <c r="H14" s="17">
        <f t="shared" si="27"/>
        <v>1360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30.66</v>
      </c>
      <c r="AU14" s="8">
        <v>30.66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30.66</v>
      </c>
      <c r="BM14" s="8">
        <f t="shared" si="22"/>
        <v>30.66</v>
      </c>
      <c r="BN14" s="8">
        <f t="shared" si="23"/>
        <v>26.91</v>
      </c>
      <c r="BO14" s="8">
        <f t="shared" si="24"/>
        <v>26.91</v>
      </c>
      <c r="BP14" s="182">
        <f t="shared" si="25"/>
        <v>3.75</v>
      </c>
      <c r="BQ14" s="182">
        <f t="shared" si="26"/>
        <v>3.75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1040</v>
      </c>
      <c r="G15" s="16">
        <f>'[3]12'!G17</f>
        <v>0</v>
      </c>
      <c r="H15" s="17">
        <f t="shared" si="27"/>
        <v>1360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30.66</v>
      </c>
      <c r="AU15" s="8">
        <v>30.66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30.66</v>
      </c>
      <c r="BM15" s="8">
        <f t="shared" si="22"/>
        <v>30.66</v>
      </c>
      <c r="BN15" s="8">
        <f t="shared" si="23"/>
        <v>26.91</v>
      </c>
      <c r="BO15" s="8">
        <f t="shared" si="24"/>
        <v>26.91</v>
      </c>
      <c r="BP15" s="182">
        <f t="shared" si="25"/>
        <v>3.75</v>
      </c>
      <c r="BQ15" s="182">
        <f t="shared" si="26"/>
        <v>3.75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1040</v>
      </c>
      <c r="G16" s="16">
        <f>'[3]12'!G18</f>
        <v>0</v>
      </c>
      <c r="H16" s="17">
        <f t="shared" si="27"/>
        <v>1360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30.66</v>
      </c>
      <c r="AU16" s="8">
        <v>30.66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30.66</v>
      </c>
      <c r="BM16" s="8">
        <f t="shared" si="22"/>
        <v>30.66</v>
      </c>
      <c r="BN16" s="8">
        <f t="shared" si="23"/>
        <v>26.91</v>
      </c>
      <c r="BO16" s="8">
        <f t="shared" si="24"/>
        <v>26.91</v>
      </c>
      <c r="BP16" s="182">
        <f t="shared" si="25"/>
        <v>3.75</v>
      </c>
      <c r="BQ16" s="182">
        <f t="shared" si="26"/>
        <v>3.75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1040</v>
      </c>
      <c r="G17" s="16">
        <f>'[3]12'!G19</f>
        <v>0</v>
      </c>
      <c r="H17" s="17">
        <f t="shared" si="27"/>
        <v>1360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30.66</v>
      </c>
      <c r="AU17" s="8">
        <v>30.66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30.66</v>
      </c>
      <c r="BM17" s="8">
        <f t="shared" si="22"/>
        <v>30.66</v>
      </c>
      <c r="BN17" s="8">
        <f t="shared" si="23"/>
        <v>26.91</v>
      </c>
      <c r="BO17" s="8">
        <f t="shared" si="24"/>
        <v>26.91</v>
      </c>
      <c r="BP17" s="182">
        <f t="shared" si="25"/>
        <v>3.75</v>
      </c>
      <c r="BQ17" s="182">
        <f t="shared" si="26"/>
        <v>3.75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1040</v>
      </c>
      <c r="G18" s="16">
        <f>'[3]12'!G20</f>
        <v>0</v>
      </c>
      <c r="H18" s="17">
        <f t="shared" si="27"/>
        <v>1360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30.66</v>
      </c>
      <c r="AU18" s="8">
        <v>30.66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30.66</v>
      </c>
      <c r="BM18" s="8">
        <f t="shared" si="22"/>
        <v>30.66</v>
      </c>
      <c r="BN18" s="8">
        <f t="shared" si="23"/>
        <v>26.91</v>
      </c>
      <c r="BO18" s="8">
        <f t="shared" si="24"/>
        <v>26.91</v>
      </c>
      <c r="BP18" s="182">
        <f t="shared" si="25"/>
        <v>3.75</v>
      </c>
      <c r="BQ18" s="182">
        <f t="shared" si="26"/>
        <v>3.75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1040</v>
      </c>
      <c r="G19" s="16">
        <f>'[3]12'!G21</f>
        <v>0</v>
      </c>
      <c r="H19" s="17">
        <f t="shared" si="27"/>
        <v>1360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30.66</v>
      </c>
      <c r="AU19" s="8">
        <v>30.66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30.66</v>
      </c>
      <c r="BM19" s="8">
        <f t="shared" si="22"/>
        <v>30.66</v>
      </c>
      <c r="BN19" s="8">
        <f t="shared" si="23"/>
        <v>26.91</v>
      </c>
      <c r="BO19" s="8">
        <f t="shared" si="24"/>
        <v>26.91</v>
      </c>
      <c r="BP19" s="182">
        <f t="shared" si="25"/>
        <v>3.75</v>
      </c>
      <c r="BQ19" s="182">
        <f t="shared" si="26"/>
        <v>3.75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1040</v>
      </c>
      <c r="G20" s="16">
        <f>'[3]12'!G22</f>
        <v>0</v>
      </c>
      <c r="H20" s="17">
        <f t="shared" si="27"/>
        <v>1360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30.66</v>
      </c>
      <c r="AU20" s="8">
        <v>30.66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30.66</v>
      </c>
      <c r="BM20" s="8">
        <f t="shared" si="22"/>
        <v>30.66</v>
      </c>
      <c r="BN20" s="8">
        <f t="shared" si="23"/>
        <v>26.91</v>
      </c>
      <c r="BO20" s="8">
        <f t="shared" si="24"/>
        <v>26.91</v>
      </c>
      <c r="BP20" s="182">
        <f t="shared" si="25"/>
        <v>3.75</v>
      </c>
      <c r="BQ20" s="182">
        <f t="shared" si="26"/>
        <v>3.75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1040</v>
      </c>
      <c r="G21" s="16">
        <f>'[3]12'!G23</f>
        <v>0</v>
      </c>
      <c r="H21" s="17">
        <f t="shared" si="27"/>
        <v>1360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30.66</v>
      </c>
      <c r="AU21" s="8">
        <v>30.66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30.66</v>
      </c>
      <c r="BM21" s="8">
        <f t="shared" si="22"/>
        <v>30.66</v>
      </c>
      <c r="BN21" s="8">
        <f t="shared" si="23"/>
        <v>26.91</v>
      </c>
      <c r="BO21" s="8">
        <f t="shared" si="24"/>
        <v>26.91</v>
      </c>
      <c r="BP21" s="182">
        <f t="shared" si="25"/>
        <v>3.75</v>
      </c>
      <c r="BQ21" s="182">
        <f t="shared" si="26"/>
        <v>3.75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1040</v>
      </c>
      <c r="G22" s="16">
        <f>'[3]12'!G24</f>
        <v>0</v>
      </c>
      <c r="H22" s="17">
        <f t="shared" si="27"/>
        <v>1360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30.66</v>
      </c>
      <c r="AU22" s="8">
        <v>30.66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30.66</v>
      </c>
      <c r="BM22" s="8">
        <f t="shared" si="22"/>
        <v>30.66</v>
      </c>
      <c r="BN22" s="8">
        <f t="shared" si="23"/>
        <v>26.91</v>
      </c>
      <c r="BO22" s="8">
        <f t="shared" si="24"/>
        <v>26.91</v>
      </c>
      <c r="BP22" s="182">
        <f t="shared" si="25"/>
        <v>3.75</v>
      </c>
      <c r="BQ22" s="182">
        <f t="shared" si="26"/>
        <v>3.75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1040</v>
      </c>
      <c r="G23" s="16">
        <f>'[3]12'!G25</f>
        <v>0</v>
      </c>
      <c r="H23" s="17">
        <f t="shared" si="27"/>
        <v>1360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30.66</v>
      </c>
      <c r="AU23" s="8">
        <v>30.66</v>
      </c>
      <c r="AW23" s="207">
        <v>26.91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26.91</v>
      </c>
      <c r="BD23" s="207">
        <v>26.91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26.91</v>
      </c>
      <c r="BL23" s="8">
        <f t="shared" si="21"/>
        <v>30.66</v>
      </c>
      <c r="BM23" s="8">
        <f t="shared" si="22"/>
        <v>30.66</v>
      </c>
      <c r="BN23" s="8">
        <f t="shared" si="23"/>
        <v>26.91</v>
      </c>
      <c r="BO23" s="8">
        <f t="shared" si="24"/>
        <v>26.91</v>
      </c>
      <c r="BP23" s="182">
        <f t="shared" si="25"/>
        <v>3.75</v>
      </c>
      <c r="BQ23" s="182">
        <f t="shared" si="26"/>
        <v>3.75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1040</v>
      </c>
      <c r="G24" s="16">
        <f>'[3]12'!G26</f>
        <v>0</v>
      </c>
      <c r="H24" s="17">
        <f t="shared" si="27"/>
        <v>1360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30.66</v>
      </c>
      <c r="AU24" s="8">
        <v>30.66</v>
      </c>
      <c r="AW24" s="207">
        <v>26.91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26.91</v>
      </c>
      <c r="BD24" s="207">
        <v>26.91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26.91</v>
      </c>
      <c r="BL24" s="8">
        <f t="shared" si="21"/>
        <v>30.66</v>
      </c>
      <c r="BM24" s="8">
        <f t="shared" si="22"/>
        <v>30.66</v>
      </c>
      <c r="BN24" s="8">
        <f t="shared" si="23"/>
        <v>26.91</v>
      </c>
      <c r="BO24" s="8">
        <f t="shared" si="24"/>
        <v>26.91</v>
      </c>
      <c r="BP24" s="182">
        <f t="shared" si="25"/>
        <v>3.75</v>
      </c>
      <c r="BQ24" s="182">
        <f t="shared" si="26"/>
        <v>3.75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1040</v>
      </c>
      <c r="G25" s="16">
        <f>'[3]12'!G27</f>
        <v>0</v>
      </c>
      <c r="H25" s="17">
        <f t="shared" si="27"/>
        <v>1360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30.66</v>
      </c>
      <c r="AU25" s="8">
        <v>30.66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30.66</v>
      </c>
      <c r="BM25" s="8">
        <f t="shared" si="22"/>
        <v>30.66</v>
      </c>
      <c r="BN25" s="8">
        <f t="shared" si="23"/>
        <v>32</v>
      </c>
      <c r="BO25" s="8">
        <f t="shared" si="24"/>
        <v>32</v>
      </c>
      <c r="BP25" s="182">
        <f t="shared" si="25"/>
        <v>-1.3399999999999999</v>
      </c>
      <c r="BQ25" s="182">
        <f t="shared" si="26"/>
        <v>-1.3399999999999999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1040</v>
      </c>
      <c r="G26" s="16">
        <f>'[3]12'!G28</f>
        <v>0</v>
      </c>
      <c r="H26" s="17">
        <f t="shared" si="27"/>
        <v>1360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30.66</v>
      </c>
      <c r="AU26" s="8">
        <v>30.66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30.66</v>
      </c>
      <c r="BM26" s="8">
        <f t="shared" si="22"/>
        <v>30.66</v>
      </c>
      <c r="BN26" s="8">
        <f t="shared" si="23"/>
        <v>32</v>
      </c>
      <c r="BO26" s="8">
        <f t="shared" si="24"/>
        <v>32</v>
      </c>
      <c r="BP26" s="182">
        <f t="shared" si="25"/>
        <v>-1.3399999999999999</v>
      </c>
      <c r="BQ26" s="182">
        <f t="shared" si="26"/>
        <v>-1.3399999999999999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1040</v>
      </c>
      <c r="G27" s="16">
        <f>'[3]12'!G29</f>
        <v>0</v>
      </c>
      <c r="H27" s="17">
        <f t="shared" si="27"/>
        <v>1360</v>
      </c>
      <c r="I27" s="15">
        <f>'[3]12'!J29</f>
        <v>277.42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277.42</v>
      </c>
      <c r="P27" s="18">
        <f>frq!C27</f>
        <v>1</v>
      </c>
      <c r="Q27" s="15">
        <f t="shared" si="29"/>
        <v>277.42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277.42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213.42000000000002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213.42000000000002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-1.3399999999999999</v>
      </c>
      <c r="BQ27" s="182">
        <f t="shared" si="26"/>
        <v>-1.3399999999999999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1040</v>
      </c>
      <c r="G28" s="16">
        <f>'[3]12'!G30</f>
        <v>0</v>
      </c>
      <c r="H28" s="17">
        <f t="shared" si="27"/>
        <v>1360</v>
      </c>
      <c r="I28" s="15">
        <f>'[3]12'!J30</f>
        <v>287.42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287.42</v>
      </c>
      <c r="P28" s="18">
        <f>frq!C28</f>
        <v>1</v>
      </c>
      <c r="Q28" s="15">
        <f t="shared" si="29"/>
        <v>287.42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287.42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223.42000000000002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223.42000000000002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1040</v>
      </c>
      <c r="G29" s="16">
        <f>'[3]12'!G31</f>
        <v>0</v>
      </c>
      <c r="H29" s="17">
        <f t="shared" si="27"/>
        <v>1360</v>
      </c>
      <c r="I29" s="15">
        <f>'[3]12'!J31</f>
        <v>320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1040</v>
      </c>
      <c r="G30" s="16">
        <f>'[3]12'!G32</f>
        <v>0</v>
      </c>
      <c r="H30" s="17">
        <f t="shared" si="27"/>
        <v>1360</v>
      </c>
      <c r="I30" s="15">
        <f>'[3]12'!J32</f>
        <v>320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-1.3399999999999999</v>
      </c>
      <c r="BQ30" s="182">
        <f t="shared" si="26"/>
        <v>-1.3399999999999999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1040</v>
      </c>
      <c r="G31" s="16">
        <f>'[3]12'!G33</f>
        <v>0</v>
      </c>
      <c r="H31" s="17">
        <f t="shared" si="27"/>
        <v>1360</v>
      </c>
      <c r="I31" s="15">
        <f>'[3]12'!J33</f>
        <v>320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1040</v>
      </c>
      <c r="G32" s="16">
        <f>'[3]12'!G34</f>
        <v>0</v>
      </c>
      <c r="H32" s="17">
        <f t="shared" si="27"/>
        <v>1360</v>
      </c>
      <c r="I32" s="15">
        <f>'[3]12'!J34</f>
        <v>320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1040</v>
      </c>
      <c r="G33" s="16">
        <f>'[3]12'!G35</f>
        <v>0</v>
      </c>
      <c r="H33" s="17">
        <f t="shared" si="27"/>
        <v>1360</v>
      </c>
      <c r="I33" s="15">
        <f>'[3]12'!J35</f>
        <v>320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1040</v>
      </c>
      <c r="G34" s="16">
        <f>'[3]12'!G36</f>
        <v>0</v>
      </c>
      <c r="H34" s="17">
        <f t="shared" si="27"/>
        <v>1360</v>
      </c>
      <c r="I34" s="15">
        <f>'[3]12'!J36</f>
        <v>320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30.66</v>
      </c>
      <c r="AU34" s="8">
        <v>30.66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-1.3399999999999999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1040</v>
      </c>
      <c r="G35" s="16">
        <f>'[3]12'!G37</f>
        <v>0</v>
      </c>
      <c r="H35" s="17">
        <f t="shared" si="27"/>
        <v>1360</v>
      </c>
      <c r="I35" s="15">
        <f>'[3]12'!J37</f>
        <v>320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30.66</v>
      </c>
      <c r="AU35" s="8">
        <v>30.66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30.66</v>
      </c>
      <c r="BN35" s="8">
        <f t="shared" si="23"/>
        <v>32</v>
      </c>
      <c r="BO35" s="8">
        <f t="shared" si="24"/>
        <v>32</v>
      </c>
      <c r="BP35" s="182">
        <f t="shared" si="25"/>
        <v>-1.3399999999999999</v>
      </c>
      <c r="BQ35" s="182">
        <f t="shared" si="26"/>
        <v>-1.3399999999999999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1040</v>
      </c>
      <c r="G36" s="16">
        <f>'[3]12'!G38</f>
        <v>0</v>
      </c>
      <c r="H36" s="17">
        <f t="shared" si="27"/>
        <v>1360</v>
      </c>
      <c r="I36" s="15">
        <f>'[3]12'!J38</f>
        <v>320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30.66</v>
      </c>
      <c r="AU36" s="8">
        <v>30.66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30.66</v>
      </c>
      <c r="BN36" s="8">
        <f t="shared" si="23"/>
        <v>32</v>
      </c>
      <c r="BO36" s="8">
        <f t="shared" si="24"/>
        <v>32</v>
      </c>
      <c r="BP36" s="182">
        <f t="shared" si="25"/>
        <v>-1.3399999999999999</v>
      </c>
      <c r="BQ36" s="182">
        <f t="shared" si="26"/>
        <v>-1.3399999999999999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1040</v>
      </c>
      <c r="G37" s="16">
        <f>'[3]12'!G39</f>
        <v>0</v>
      </c>
      <c r="H37" s="17">
        <f t="shared" si="27"/>
        <v>1360</v>
      </c>
      <c r="I37" s="15">
        <f>'[3]12'!J39</f>
        <v>320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30.66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-1.3399999999999999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1040</v>
      </c>
      <c r="G38" s="16">
        <f>'[3]12'!G40</f>
        <v>0</v>
      </c>
      <c r="H38" s="17">
        <f t="shared" si="27"/>
        <v>1360</v>
      </c>
      <c r="I38" s="15">
        <f>'[3]12'!J40</f>
        <v>320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30.66</v>
      </c>
      <c r="AU38" s="8">
        <v>30.66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30.66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-1.3399999999999999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1040</v>
      </c>
      <c r="G39" s="16">
        <f>'[3]12'!G41</f>
        <v>0</v>
      </c>
      <c r="H39" s="17">
        <f t="shared" si="27"/>
        <v>1360</v>
      </c>
      <c r="I39" s="15">
        <f>'[3]12'!J41</f>
        <v>320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30.66</v>
      </c>
      <c r="AU39" s="8">
        <v>30.66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30.66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-1.3399999999999999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1040</v>
      </c>
      <c r="G40" s="16">
        <f>'[3]12'!G42</f>
        <v>0</v>
      </c>
      <c r="H40" s="17">
        <f t="shared" si="27"/>
        <v>1360</v>
      </c>
      <c r="I40" s="15">
        <f>'[3]12'!J42</f>
        <v>320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30.66</v>
      </c>
      <c r="AU40" s="8">
        <v>30.66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30.66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-1.3399999999999999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1040</v>
      </c>
      <c r="G41" s="16">
        <f>'[3]12'!G43</f>
        <v>0</v>
      </c>
      <c r="H41" s="17">
        <f t="shared" si="27"/>
        <v>1360</v>
      </c>
      <c r="I41" s="15">
        <f>'[3]12'!J43</f>
        <v>320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30.66</v>
      </c>
      <c r="AU41" s="8">
        <v>30.66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30.66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-1.3399999999999999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1040</v>
      </c>
      <c r="G42" s="16">
        <f>'[3]12'!G44</f>
        <v>0</v>
      </c>
      <c r="H42" s="17">
        <f t="shared" si="27"/>
        <v>1360</v>
      </c>
      <c r="I42" s="15">
        <f>'[3]12'!J44</f>
        <v>320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30.66</v>
      </c>
      <c r="AU42" s="8">
        <v>30.66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30.66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-1.3399999999999999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1040</v>
      </c>
      <c r="G43" s="16">
        <f>'[3]12'!G45</f>
        <v>0</v>
      </c>
      <c r="H43" s="17">
        <f t="shared" si="27"/>
        <v>1360</v>
      </c>
      <c r="I43" s="15">
        <f>'[3]12'!J45</f>
        <v>320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30.66</v>
      </c>
      <c r="AU43" s="8">
        <v>30.66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30.66</v>
      </c>
      <c r="BM43" s="8">
        <f t="shared" si="22"/>
        <v>30.66</v>
      </c>
      <c r="BN43" s="8">
        <f t="shared" si="23"/>
        <v>32</v>
      </c>
      <c r="BO43" s="8">
        <f t="shared" si="24"/>
        <v>32</v>
      </c>
      <c r="BP43" s="182">
        <f t="shared" si="25"/>
        <v>-1.3399999999999999</v>
      </c>
      <c r="BQ43" s="182">
        <f t="shared" si="26"/>
        <v>-1.3399999999999999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1040</v>
      </c>
      <c r="G44" s="16">
        <f>'[3]12'!G46</f>
        <v>0</v>
      </c>
      <c r="H44" s="17">
        <f t="shared" si="27"/>
        <v>1360</v>
      </c>
      <c r="I44" s="15">
        <f>'[3]12'!J46</f>
        <v>320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30.66</v>
      </c>
      <c r="AU44" s="8">
        <v>30.66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30.66</v>
      </c>
      <c r="BM44" s="8">
        <f t="shared" si="22"/>
        <v>30.66</v>
      </c>
      <c r="BN44" s="8">
        <f t="shared" si="23"/>
        <v>32</v>
      </c>
      <c r="BO44" s="8">
        <f t="shared" si="24"/>
        <v>32</v>
      </c>
      <c r="BP44" s="182">
        <f t="shared" si="25"/>
        <v>-1.3399999999999999</v>
      </c>
      <c r="BQ44" s="182">
        <f t="shared" si="26"/>
        <v>-1.3399999999999999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1040</v>
      </c>
      <c r="G45" s="16">
        <f>'[3]12'!G47</f>
        <v>0</v>
      </c>
      <c r="H45" s="17">
        <f t="shared" si="27"/>
        <v>1360</v>
      </c>
      <c r="I45" s="15">
        <f>'[3]12'!J47</f>
        <v>320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30.66</v>
      </c>
      <c r="AU45" s="8">
        <v>30.66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30.66</v>
      </c>
      <c r="BM45" s="8">
        <f t="shared" si="22"/>
        <v>30.66</v>
      </c>
      <c r="BN45" s="8">
        <f t="shared" si="23"/>
        <v>32</v>
      </c>
      <c r="BO45" s="8">
        <f t="shared" si="24"/>
        <v>32</v>
      </c>
      <c r="BP45" s="182">
        <f t="shared" si="25"/>
        <v>-1.3399999999999999</v>
      </c>
      <c r="BQ45" s="182">
        <f t="shared" si="26"/>
        <v>-1.3399999999999999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1040</v>
      </c>
      <c r="G46" s="16">
        <f>'[3]12'!G48</f>
        <v>0</v>
      </c>
      <c r="H46" s="17">
        <f t="shared" si="27"/>
        <v>1360</v>
      </c>
      <c r="I46" s="15">
        <f>'[3]12'!J48</f>
        <v>320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30.66</v>
      </c>
      <c r="AU46" s="8">
        <v>30.66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30.66</v>
      </c>
      <c r="BM46" s="8">
        <f t="shared" si="22"/>
        <v>30.66</v>
      </c>
      <c r="BN46" s="8">
        <f t="shared" si="23"/>
        <v>32</v>
      </c>
      <c r="BO46" s="8">
        <f t="shared" si="24"/>
        <v>32</v>
      </c>
      <c r="BP46" s="182">
        <f t="shared" si="25"/>
        <v>-1.3399999999999999</v>
      </c>
      <c r="BQ46" s="182">
        <f t="shared" si="26"/>
        <v>-1.3399999999999999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1040</v>
      </c>
      <c r="G47" s="16">
        <f>'[3]12'!G49</f>
        <v>0</v>
      </c>
      <c r="H47" s="17">
        <f t="shared" si="27"/>
        <v>1360</v>
      </c>
      <c r="I47" s="15">
        <f>'[3]12'!J49</f>
        <v>320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30.66</v>
      </c>
      <c r="AU47" s="8">
        <v>30.66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30.66</v>
      </c>
      <c r="BM47" s="8">
        <f t="shared" si="22"/>
        <v>30.66</v>
      </c>
      <c r="BN47" s="8">
        <f t="shared" si="23"/>
        <v>32</v>
      </c>
      <c r="BO47" s="8">
        <f t="shared" si="24"/>
        <v>32</v>
      </c>
      <c r="BP47" s="182">
        <f t="shared" si="25"/>
        <v>-1.3399999999999999</v>
      </c>
      <c r="BQ47" s="182">
        <f t="shared" si="26"/>
        <v>-1.3399999999999999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1040</v>
      </c>
      <c r="G48" s="16">
        <f>'[3]12'!G50</f>
        <v>0</v>
      </c>
      <c r="H48" s="17">
        <f t="shared" si="27"/>
        <v>1360</v>
      </c>
      <c r="I48" s="15">
        <f>'[3]12'!J50</f>
        <v>320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30.66</v>
      </c>
      <c r="AU48" s="8">
        <v>30.66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30.66</v>
      </c>
      <c r="BM48" s="8">
        <f t="shared" si="22"/>
        <v>30.66</v>
      </c>
      <c r="BN48" s="8">
        <f t="shared" si="23"/>
        <v>32</v>
      </c>
      <c r="BO48" s="8">
        <f t="shared" si="24"/>
        <v>32</v>
      </c>
      <c r="BP48" s="182">
        <f t="shared" si="25"/>
        <v>-1.3399999999999999</v>
      </c>
      <c r="BQ48" s="182">
        <f t="shared" si="26"/>
        <v>-1.3399999999999999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1040</v>
      </c>
      <c r="G49" s="16">
        <f>'[3]12'!G51</f>
        <v>0</v>
      </c>
      <c r="H49" s="17">
        <f t="shared" si="27"/>
        <v>1360</v>
      </c>
      <c r="I49" s="15">
        <f>'[3]12'!J51</f>
        <v>282.44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282.44</v>
      </c>
      <c r="P49" s="18">
        <f>frq!C49</f>
        <v>1</v>
      </c>
      <c r="Q49" s="15">
        <f t="shared" si="29"/>
        <v>282.44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282.44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218.44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218.44</v>
      </c>
      <c r="AT49" s="8">
        <v>30.66</v>
      </c>
      <c r="AU49" s="8">
        <v>30.66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30.66</v>
      </c>
      <c r="BM49" s="8">
        <f t="shared" si="22"/>
        <v>30.66</v>
      </c>
      <c r="BN49" s="8">
        <f t="shared" si="23"/>
        <v>32</v>
      </c>
      <c r="BO49" s="8">
        <f t="shared" si="24"/>
        <v>32</v>
      </c>
      <c r="BP49" s="182">
        <f t="shared" si="25"/>
        <v>-1.3399999999999999</v>
      </c>
      <c r="BQ49" s="182">
        <f t="shared" si="26"/>
        <v>-1.3399999999999999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1040</v>
      </c>
      <c r="G50" s="16">
        <f>'[3]12'!G52</f>
        <v>0</v>
      </c>
      <c r="H50" s="17">
        <f t="shared" si="27"/>
        <v>1360</v>
      </c>
      <c r="I50" s="15">
        <f>'[3]12'!J52</f>
        <v>282.44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282.44</v>
      </c>
      <c r="P50" s="18">
        <f>frq!C50</f>
        <v>1</v>
      </c>
      <c r="Q50" s="15">
        <f t="shared" si="29"/>
        <v>282.44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282.44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218.44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218.44</v>
      </c>
      <c r="AT50" s="8">
        <v>30.66</v>
      </c>
      <c r="AU50" s="8">
        <v>30.66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30.66</v>
      </c>
      <c r="BM50" s="8">
        <f t="shared" si="22"/>
        <v>30.66</v>
      </c>
      <c r="BN50" s="8">
        <f t="shared" si="23"/>
        <v>32</v>
      </c>
      <c r="BO50" s="8">
        <f t="shared" si="24"/>
        <v>32</v>
      </c>
      <c r="BP50" s="182">
        <f t="shared" si="25"/>
        <v>-1.3399999999999999</v>
      </c>
      <c r="BQ50" s="182">
        <f t="shared" si="26"/>
        <v>-1.3399999999999999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1020</v>
      </c>
      <c r="G51" s="16">
        <f>'[3]12'!G53</f>
        <v>0</v>
      </c>
      <c r="H51" s="17">
        <f t="shared" si="27"/>
        <v>1340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30.66</v>
      </c>
      <c r="AU51" s="8">
        <v>30.66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30.66</v>
      </c>
      <c r="BM51" s="8">
        <f t="shared" si="22"/>
        <v>30.66</v>
      </c>
      <c r="BN51" s="8">
        <f t="shared" si="23"/>
        <v>32</v>
      </c>
      <c r="BO51" s="8">
        <f t="shared" si="24"/>
        <v>32</v>
      </c>
      <c r="BP51" s="182">
        <f t="shared" si="25"/>
        <v>-1.3399999999999999</v>
      </c>
      <c r="BQ51" s="182">
        <f t="shared" si="26"/>
        <v>-1.3399999999999999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1020</v>
      </c>
      <c r="G52" s="16">
        <f>'[3]12'!G54</f>
        <v>0</v>
      </c>
      <c r="H52" s="17">
        <f t="shared" si="27"/>
        <v>1340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30.66</v>
      </c>
      <c r="AU52" s="8">
        <v>30.66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30.66</v>
      </c>
      <c r="BM52" s="8">
        <f t="shared" si="22"/>
        <v>30.66</v>
      </c>
      <c r="BN52" s="8">
        <f t="shared" si="23"/>
        <v>32</v>
      </c>
      <c r="BO52" s="8">
        <f t="shared" si="24"/>
        <v>32</v>
      </c>
      <c r="BP52" s="182">
        <f t="shared" si="25"/>
        <v>-1.3399999999999999</v>
      </c>
      <c r="BQ52" s="182">
        <f t="shared" si="26"/>
        <v>-1.3399999999999999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1020</v>
      </c>
      <c r="G53" s="16">
        <f>'[3]12'!G55</f>
        <v>0</v>
      </c>
      <c r="H53" s="17">
        <f t="shared" si="27"/>
        <v>1340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30.66</v>
      </c>
      <c r="AU53" s="8">
        <v>30.66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30.66</v>
      </c>
      <c r="BM53" s="8">
        <f t="shared" si="22"/>
        <v>30.66</v>
      </c>
      <c r="BN53" s="8">
        <f t="shared" si="23"/>
        <v>32</v>
      </c>
      <c r="BO53" s="8">
        <f t="shared" si="24"/>
        <v>32</v>
      </c>
      <c r="BP53" s="182">
        <f t="shared" si="25"/>
        <v>-1.3399999999999999</v>
      </c>
      <c r="BQ53" s="182">
        <f t="shared" si="26"/>
        <v>-1.3399999999999999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1020</v>
      </c>
      <c r="G54" s="16">
        <f>'[3]12'!G56</f>
        <v>0</v>
      </c>
      <c r="H54" s="17">
        <f t="shared" si="27"/>
        <v>1340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30.66</v>
      </c>
      <c r="AU54" s="8">
        <v>30.66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30.66</v>
      </c>
      <c r="BM54" s="8">
        <f t="shared" si="22"/>
        <v>30.66</v>
      </c>
      <c r="BN54" s="8">
        <f t="shared" si="23"/>
        <v>32</v>
      </c>
      <c r="BO54" s="8">
        <f t="shared" si="24"/>
        <v>32</v>
      </c>
      <c r="BP54" s="182">
        <f t="shared" si="25"/>
        <v>-1.3399999999999999</v>
      </c>
      <c r="BQ54" s="182">
        <f t="shared" si="26"/>
        <v>-1.3399999999999999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1020</v>
      </c>
      <c r="G55" s="16">
        <f>'[3]12'!G57</f>
        <v>0</v>
      </c>
      <c r="H55" s="17">
        <f t="shared" si="27"/>
        <v>1340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30.66</v>
      </c>
      <c r="AU55" s="8">
        <v>30.66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30.66</v>
      </c>
      <c r="BM55" s="8">
        <f t="shared" si="22"/>
        <v>30.66</v>
      </c>
      <c r="BN55" s="8">
        <f t="shared" si="23"/>
        <v>32</v>
      </c>
      <c r="BO55" s="8">
        <f t="shared" si="24"/>
        <v>32</v>
      </c>
      <c r="BP55" s="182">
        <f t="shared" si="25"/>
        <v>-1.3399999999999999</v>
      </c>
      <c r="BQ55" s="182">
        <f t="shared" si="26"/>
        <v>-1.3399999999999999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1020</v>
      </c>
      <c r="G56" s="16">
        <f>'[3]12'!G58</f>
        <v>0</v>
      </c>
      <c r="H56" s="17">
        <f t="shared" si="27"/>
        <v>1340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30.66</v>
      </c>
      <c r="AU56" s="8">
        <v>30.66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30.66</v>
      </c>
      <c r="BM56" s="8">
        <f t="shared" si="22"/>
        <v>30.66</v>
      </c>
      <c r="BN56" s="8">
        <f t="shared" si="23"/>
        <v>32</v>
      </c>
      <c r="BO56" s="8">
        <f t="shared" si="24"/>
        <v>32</v>
      </c>
      <c r="BP56" s="182">
        <f t="shared" si="25"/>
        <v>-1.3399999999999999</v>
      </c>
      <c r="BQ56" s="182">
        <f t="shared" si="26"/>
        <v>-1.3399999999999999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1020</v>
      </c>
      <c r="G57" s="16">
        <f>'[3]12'!G59</f>
        <v>0</v>
      </c>
      <c r="H57" s="17">
        <f t="shared" si="27"/>
        <v>1340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30.66</v>
      </c>
      <c r="AU57" s="8">
        <v>30.66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30.66</v>
      </c>
      <c r="BM57" s="8">
        <f t="shared" si="22"/>
        <v>30.66</v>
      </c>
      <c r="BN57" s="8">
        <f t="shared" si="23"/>
        <v>32</v>
      </c>
      <c r="BO57" s="8">
        <f t="shared" si="24"/>
        <v>32</v>
      </c>
      <c r="BP57" s="182">
        <f t="shared" si="25"/>
        <v>-1.3399999999999999</v>
      </c>
      <c r="BQ57" s="182">
        <f t="shared" si="26"/>
        <v>-1.3399999999999999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1020</v>
      </c>
      <c r="G58" s="16">
        <f>'[3]12'!G60</f>
        <v>0</v>
      </c>
      <c r="H58" s="17">
        <f t="shared" si="27"/>
        <v>1340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30.66</v>
      </c>
      <c r="AU58" s="8">
        <v>30.66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30.66</v>
      </c>
      <c r="BM58" s="8">
        <f t="shared" si="22"/>
        <v>30.66</v>
      </c>
      <c r="BN58" s="8">
        <f t="shared" si="23"/>
        <v>32</v>
      </c>
      <c r="BO58" s="8">
        <f t="shared" si="24"/>
        <v>32</v>
      </c>
      <c r="BP58" s="182">
        <f t="shared" si="25"/>
        <v>-1.3399999999999999</v>
      </c>
      <c r="BQ58" s="182">
        <f t="shared" si="26"/>
        <v>-1.3399999999999999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1020</v>
      </c>
      <c r="G59" s="16">
        <f>'[3]12'!G61</f>
        <v>0</v>
      </c>
      <c r="H59" s="17">
        <f t="shared" si="27"/>
        <v>1340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30.66</v>
      </c>
      <c r="AU59" s="8">
        <v>30.66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30.66</v>
      </c>
      <c r="BM59" s="8">
        <f t="shared" si="22"/>
        <v>30.66</v>
      </c>
      <c r="BN59" s="8">
        <f t="shared" si="23"/>
        <v>32</v>
      </c>
      <c r="BO59" s="8">
        <f t="shared" si="24"/>
        <v>32</v>
      </c>
      <c r="BP59" s="182">
        <f t="shared" si="25"/>
        <v>-1.3399999999999999</v>
      </c>
      <c r="BQ59" s="182">
        <f t="shared" si="26"/>
        <v>-1.3399999999999999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1020</v>
      </c>
      <c r="G60" s="16">
        <f>'[3]12'!G62</f>
        <v>0</v>
      </c>
      <c r="H60" s="17">
        <f t="shared" si="27"/>
        <v>1340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30.66</v>
      </c>
      <c r="AU60" s="8">
        <v>30.66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30.66</v>
      </c>
      <c r="BM60" s="8">
        <f t="shared" si="22"/>
        <v>30.66</v>
      </c>
      <c r="BN60" s="8">
        <f t="shared" si="23"/>
        <v>32</v>
      </c>
      <c r="BO60" s="8">
        <f t="shared" si="24"/>
        <v>32</v>
      </c>
      <c r="BP60" s="182">
        <f t="shared" si="25"/>
        <v>-1.3399999999999999</v>
      </c>
      <c r="BQ60" s="182">
        <f t="shared" si="26"/>
        <v>-1.3399999999999999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1020</v>
      </c>
      <c r="G61" s="16">
        <f>'[3]12'!G63</f>
        <v>0</v>
      </c>
      <c r="H61" s="17">
        <f t="shared" si="27"/>
        <v>1340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30.66</v>
      </c>
      <c r="AU61" s="8">
        <v>30.66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30.66</v>
      </c>
      <c r="BM61" s="8">
        <f t="shared" si="22"/>
        <v>30.66</v>
      </c>
      <c r="BN61" s="8">
        <f t="shared" si="23"/>
        <v>32</v>
      </c>
      <c r="BO61" s="8">
        <f t="shared" si="24"/>
        <v>32</v>
      </c>
      <c r="BP61" s="182">
        <f t="shared" si="25"/>
        <v>-1.3399999999999999</v>
      </c>
      <c r="BQ61" s="182">
        <f t="shared" si="26"/>
        <v>-1.3399999999999999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1020</v>
      </c>
      <c r="G62" s="16">
        <f>'[3]12'!G64</f>
        <v>0</v>
      </c>
      <c r="H62" s="17">
        <f t="shared" si="27"/>
        <v>1340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30.66</v>
      </c>
      <c r="AU62" s="8">
        <v>25.23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30.66</v>
      </c>
      <c r="BM62" s="8">
        <f t="shared" si="22"/>
        <v>25.23</v>
      </c>
      <c r="BN62" s="8">
        <f t="shared" si="23"/>
        <v>32</v>
      </c>
      <c r="BO62" s="8">
        <f t="shared" si="24"/>
        <v>32</v>
      </c>
      <c r="BP62" s="182">
        <f t="shared" si="25"/>
        <v>-1.3399999999999999</v>
      </c>
      <c r="BQ62" s="182">
        <f t="shared" si="26"/>
        <v>-6.77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1020</v>
      </c>
      <c r="G63" s="16">
        <f>'[3]12'!G65</f>
        <v>0</v>
      </c>
      <c r="H63" s="17">
        <f t="shared" si="27"/>
        <v>1340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30.66</v>
      </c>
      <c r="AU63" s="8">
        <v>23.2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30.66</v>
      </c>
      <c r="BM63" s="8">
        <f t="shared" si="22"/>
        <v>23.2</v>
      </c>
      <c r="BN63" s="8">
        <f t="shared" si="23"/>
        <v>32</v>
      </c>
      <c r="BO63" s="8">
        <f t="shared" si="24"/>
        <v>32</v>
      </c>
      <c r="BP63" s="182">
        <f t="shared" si="25"/>
        <v>-1.3399999999999999</v>
      </c>
      <c r="BQ63" s="182">
        <f t="shared" si="26"/>
        <v>-8.8000000000000007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1020</v>
      </c>
      <c r="G64" s="16">
        <f>'[3]12'!G66</f>
        <v>0</v>
      </c>
      <c r="H64" s="17">
        <f t="shared" si="27"/>
        <v>1340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30.66</v>
      </c>
      <c r="AU64" s="8">
        <v>30.66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30.66</v>
      </c>
      <c r="BM64" s="8">
        <f t="shared" si="22"/>
        <v>30.66</v>
      </c>
      <c r="BN64" s="8">
        <f t="shared" si="23"/>
        <v>32</v>
      </c>
      <c r="BO64" s="8">
        <f t="shared" si="24"/>
        <v>32</v>
      </c>
      <c r="BP64" s="182">
        <f t="shared" si="25"/>
        <v>-1.3399999999999999</v>
      </c>
      <c r="BQ64" s="182">
        <f t="shared" si="26"/>
        <v>-1.3399999999999999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1020</v>
      </c>
      <c r="G65" s="16">
        <f>'[3]12'!G67</f>
        <v>0</v>
      </c>
      <c r="H65" s="17">
        <f t="shared" si="27"/>
        <v>1340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30.66</v>
      </c>
      <c r="AU65" s="8">
        <v>30.66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30.66</v>
      </c>
      <c r="BM65" s="8">
        <f t="shared" si="22"/>
        <v>30.66</v>
      </c>
      <c r="BN65" s="8">
        <f t="shared" si="23"/>
        <v>32</v>
      </c>
      <c r="BO65" s="8">
        <f t="shared" si="24"/>
        <v>32</v>
      </c>
      <c r="BP65" s="182">
        <f t="shared" si="25"/>
        <v>-1.3399999999999999</v>
      </c>
      <c r="BQ65" s="182">
        <f t="shared" si="26"/>
        <v>-1.3399999999999999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1020</v>
      </c>
      <c r="G66" s="16">
        <f>'[3]12'!G68</f>
        <v>0</v>
      </c>
      <c r="H66" s="17">
        <f t="shared" si="27"/>
        <v>1340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30.66</v>
      </c>
      <c r="AU66" s="8">
        <v>30.66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30.66</v>
      </c>
      <c r="BM66" s="8">
        <f t="shared" si="22"/>
        <v>30.66</v>
      </c>
      <c r="BN66" s="8">
        <f t="shared" si="23"/>
        <v>32</v>
      </c>
      <c r="BO66" s="8">
        <f t="shared" si="24"/>
        <v>32</v>
      </c>
      <c r="BP66" s="182">
        <f t="shared" si="25"/>
        <v>-1.3399999999999999</v>
      </c>
      <c r="BQ66" s="182">
        <f t="shared" si="26"/>
        <v>-1.3399999999999999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1020</v>
      </c>
      <c r="G67" s="16">
        <f>'[3]12'!G69</f>
        <v>0</v>
      </c>
      <c r="H67" s="17">
        <f t="shared" si="27"/>
        <v>1340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30.66</v>
      </c>
      <c r="AU67" s="8">
        <v>30.66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30.66</v>
      </c>
      <c r="BM67" s="8">
        <f t="shared" si="22"/>
        <v>30.66</v>
      </c>
      <c r="BN67" s="8">
        <f t="shared" si="23"/>
        <v>32</v>
      </c>
      <c r="BO67" s="8">
        <f t="shared" si="24"/>
        <v>32</v>
      </c>
      <c r="BP67" s="182">
        <f t="shared" si="25"/>
        <v>-1.3399999999999999</v>
      </c>
      <c r="BQ67" s="182">
        <f t="shared" si="26"/>
        <v>-1.3399999999999999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1020</v>
      </c>
      <c r="G68" s="16">
        <f>'[3]12'!G70</f>
        <v>0</v>
      </c>
      <c r="H68" s="17">
        <f t="shared" si="27"/>
        <v>1340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30.66</v>
      </c>
      <c r="AU68" s="8">
        <v>30.66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30.66</v>
      </c>
      <c r="BM68" s="8">
        <f t="shared" ref="BM68:BM98" si="54">AU68</f>
        <v>30.66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-1.3399999999999999</v>
      </c>
      <c r="BQ68" s="182">
        <f t="shared" ref="BQ68:BQ98" si="58">BM68-BO68</f>
        <v>-1.3399999999999999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1020</v>
      </c>
      <c r="G69" s="16">
        <f>'[3]12'!G71</f>
        <v>0</v>
      </c>
      <c r="H69" s="17">
        <f t="shared" ref="H69:H98" si="59">SUM(B69:G69)</f>
        <v>1340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30.66</v>
      </c>
      <c r="AU69" s="8">
        <v>30.66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30.66</v>
      </c>
      <c r="BM69" s="8">
        <f t="shared" si="54"/>
        <v>30.66</v>
      </c>
      <c r="BN69" s="8">
        <f t="shared" si="55"/>
        <v>32</v>
      </c>
      <c r="BO69" s="8">
        <f t="shared" si="56"/>
        <v>32</v>
      </c>
      <c r="BP69" s="182">
        <f t="shared" si="57"/>
        <v>-1.3399999999999999</v>
      </c>
      <c r="BQ69" s="182">
        <f t="shared" si="58"/>
        <v>-1.3399999999999999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1020</v>
      </c>
      <c r="G70" s="16">
        <f>'[3]12'!G72</f>
        <v>0</v>
      </c>
      <c r="H70" s="17">
        <f t="shared" si="59"/>
        <v>1340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</v>
      </c>
      <c r="AT70" s="8">
        <v>23.2</v>
      </c>
      <c r="AU70" s="8">
        <v>30.66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23.2</v>
      </c>
      <c r="BM70" s="8">
        <f t="shared" si="54"/>
        <v>30.66</v>
      </c>
      <c r="BN70" s="8">
        <f t="shared" si="55"/>
        <v>32</v>
      </c>
      <c r="BO70" s="8">
        <f t="shared" si="56"/>
        <v>32</v>
      </c>
      <c r="BP70" s="182">
        <f t="shared" si="57"/>
        <v>-8.8000000000000007</v>
      </c>
      <c r="BQ70" s="182">
        <f t="shared" si="58"/>
        <v>-1.3399999999999999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1020</v>
      </c>
      <c r="G71" s="16">
        <f>'[3]12'!G73</f>
        <v>0</v>
      </c>
      <c r="H71" s="17">
        <f t="shared" si="59"/>
        <v>1340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26.33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26.33</v>
      </c>
      <c r="AL71" s="8">
        <f t="shared" si="35"/>
        <v>211.67000000000002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211.67000000000002</v>
      </c>
      <c r="AT71" s="8">
        <v>25.23</v>
      </c>
      <c r="AU71" s="8">
        <v>30.66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26.33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26.33</v>
      </c>
      <c r="BL71" s="8">
        <f t="shared" si="53"/>
        <v>25.23</v>
      </c>
      <c r="BM71" s="8">
        <f t="shared" si="54"/>
        <v>30.66</v>
      </c>
      <c r="BN71" s="8">
        <f t="shared" si="55"/>
        <v>32</v>
      </c>
      <c r="BO71" s="8">
        <f t="shared" si="56"/>
        <v>26.33</v>
      </c>
      <c r="BP71" s="182">
        <f t="shared" si="57"/>
        <v>-6.77</v>
      </c>
      <c r="BQ71" s="182">
        <f t="shared" si="58"/>
        <v>4.3300000000000018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1020</v>
      </c>
      <c r="G72" s="16">
        <f>'[3]12'!G74</f>
        <v>0</v>
      </c>
      <c r="H72" s="17">
        <f t="shared" si="59"/>
        <v>1340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26.33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26.33</v>
      </c>
      <c r="AL72" s="8">
        <f t="shared" si="35"/>
        <v>211.67000000000002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211.67000000000002</v>
      </c>
      <c r="AT72" s="8">
        <v>25.23</v>
      </c>
      <c r="AU72" s="8">
        <v>30.66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26.33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26.33</v>
      </c>
      <c r="BL72" s="8">
        <f t="shared" si="53"/>
        <v>25.23</v>
      </c>
      <c r="BM72" s="8">
        <f t="shared" si="54"/>
        <v>30.66</v>
      </c>
      <c r="BN72" s="8">
        <f t="shared" si="55"/>
        <v>32</v>
      </c>
      <c r="BO72" s="8">
        <f t="shared" si="56"/>
        <v>26.33</v>
      </c>
      <c r="BP72" s="182">
        <f t="shared" si="57"/>
        <v>-6.77</v>
      </c>
      <c r="BQ72" s="182">
        <f t="shared" si="58"/>
        <v>4.3300000000000018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1020</v>
      </c>
      <c r="G73" s="16">
        <f>'[3]12'!G75</f>
        <v>0</v>
      </c>
      <c r="H73" s="17">
        <f t="shared" si="59"/>
        <v>1340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26.33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26.33</v>
      </c>
      <c r="AL73" s="8">
        <f t="shared" si="35"/>
        <v>211.67000000000002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211.67000000000002</v>
      </c>
      <c r="AT73" s="8">
        <v>25.23</v>
      </c>
      <c r="AU73" s="8">
        <v>30.66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26.33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26.33</v>
      </c>
      <c r="BL73" s="8">
        <f t="shared" si="53"/>
        <v>25.23</v>
      </c>
      <c r="BM73" s="8">
        <f t="shared" si="54"/>
        <v>30.66</v>
      </c>
      <c r="BN73" s="8">
        <f t="shared" si="55"/>
        <v>32</v>
      </c>
      <c r="BO73" s="8">
        <f t="shared" si="56"/>
        <v>26.33</v>
      </c>
      <c r="BP73" s="182">
        <f t="shared" si="57"/>
        <v>-6.77</v>
      </c>
      <c r="BQ73" s="182">
        <f t="shared" si="58"/>
        <v>4.3300000000000018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1020</v>
      </c>
      <c r="G74" s="16">
        <f>'[3]12'!G76</f>
        <v>0</v>
      </c>
      <c r="H74" s="17">
        <f t="shared" si="59"/>
        <v>1340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24.21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24.21</v>
      </c>
      <c r="AL74" s="8">
        <f t="shared" si="35"/>
        <v>213.79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213.79</v>
      </c>
      <c r="AT74" s="8">
        <v>25.23</v>
      </c>
      <c r="AU74" s="8">
        <v>30.66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24.21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24.21</v>
      </c>
      <c r="BL74" s="8">
        <f t="shared" si="53"/>
        <v>25.23</v>
      </c>
      <c r="BM74" s="8">
        <f t="shared" si="54"/>
        <v>30.66</v>
      </c>
      <c r="BN74" s="8">
        <f t="shared" si="55"/>
        <v>32</v>
      </c>
      <c r="BO74" s="8">
        <f t="shared" si="56"/>
        <v>24.21</v>
      </c>
      <c r="BP74" s="182">
        <f t="shared" si="57"/>
        <v>-6.77</v>
      </c>
      <c r="BQ74" s="182">
        <f t="shared" si="58"/>
        <v>6.4499999999999993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1040</v>
      </c>
      <c r="G75" s="16">
        <f>'[3]12'!G77</f>
        <v>0</v>
      </c>
      <c r="H75" s="17">
        <f t="shared" si="59"/>
        <v>1360</v>
      </c>
      <c r="I75" s="15">
        <f>'[3]12'!J77</f>
        <v>277.42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277.42</v>
      </c>
      <c r="P75" s="18">
        <f>frq!C75</f>
        <v>1</v>
      </c>
      <c r="Q75" s="15">
        <f t="shared" si="33"/>
        <v>277.42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277.42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213.42000000000002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213.42000000000002</v>
      </c>
      <c r="AT75" s="8">
        <v>25.23</v>
      </c>
      <c r="AU75" s="8">
        <v>30.66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25.23</v>
      </c>
      <c r="BM75" s="8">
        <f t="shared" si="54"/>
        <v>30.66</v>
      </c>
      <c r="BN75" s="8">
        <f t="shared" si="55"/>
        <v>32</v>
      </c>
      <c r="BO75" s="8">
        <f t="shared" si="56"/>
        <v>32</v>
      </c>
      <c r="BP75" s="182">
        <f t="shared" si="57"/>
        <v>-6.77</v>
      </c>
      <c r="BQ75" s="182">
        <f t="shared" si="58"/>
        <v>-1.3399999999999999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1040</v>
      </c>
      <c r="G76" s="16">
        <f>'[3]12'!G78</f>
        <v>0</v>
      </c>
      <c r="H76" s="17">
        <f t="shared" si="59"/>
        <v>1360</v>
      </c>
      <c r="I76" s="15">
        <f>'[3]12'!J78</f>
        <v>277.42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277.42</v>
      </c>
      <c r="P76" s="18">
        <f>frq!C76</f>
        <v>1</v>
      </c>
      <c r="Q76" s="15">
        <f t="shared" si="33"/>
        <v>277.42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277.42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213.42000000000002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213.42000000000002</v>
      </c>
      <c r="AT76" s="8">
        <v>25.23</v>
      </c>
      <c r="AU76" s="8">
        <v>30.66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25.23</v>
      </c>
      <c r="BM76" s="8">
        <f t="shared" si="54"/>
        <v>30.66</v>
      </c>
      <c r="BN76" s="8">
        <f t="shared" si="55"/>
        <v>32</v>
      </c>
      <c r="BO76" s="8">
        <f t="shared" si="56"/>
        <v>32</v>
      </c>
      <c r="BP76" s="182">
        <f t="shared" si="57"/>
        <v>-6.77</v>
      </c>
      <c r="BQ76" s="182">
        <f t="shared" si="58"/>
        <v>-1.3399999999999999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1040</v>
      </c>
      <c r="G77" s="16">
        <f>'[3]12'!G79</f>
        <v>0</v>
      </c>
      <c r="H77" s="17">
        <f t="shared" si="59"/>
        <v>1360</v>
      </c>
      <c r="I77" s="15">
        <f>'[3]12'!J79</f>
        <v>277.42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277.42</v>
      </c>
      <c r="P77" s="18">
        <f>frq!C77</f>
        <v>1</v>
      </c>
      <c r="Q77" s="15">
        <f t="shared" si="33"/>
        <v>277.42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277.42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213.42000000000002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213.42000000000002</v>
      </c>
      <c r="AT77" s="8">
        <v>25.23</v>
      </c>
      <c r="AU77" s="8">
        <v>30.66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25.23</v>
      </c>
      <c r="BM77" s="8">
        <f t="shared" si="54"/>
        <v>30.66</v>
      </c>
      <c r="BN77" s="8">
        <f t="shared" si="55"/>
        <v>32</v>
      </c>
      <c r="BO77" s="8">
        <f t="shared" si="56"/>
        <v>32</v>
      </c>
      <c r="BP77" s="182">
        <f t="shared" si="57"/>
        <v>-6.77</v>
      </c>
      <c r="BQ77" s="182">
        <f t="shared" si="58"/>
        <v>-1.3399999999999999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1040</v>
      </c>
      <c r="G78" s="16">
        <f>'[3]12'!G80</f>
        <v>0</v>
      </c>
      <c r="H78" s="17">
        <f t="shared" si="59"/>
        <v>1360</v>
      </c>
      <c r="I78" s="15">
        <f>'[3]12'!J80</f>
        <v>277.42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277.42</v>
      </c>
      <c r="P78" s="18">
        <f>frq!C78</f>
        <v>1</v>
      </c>
      <c r="Q78" s="15">
        <f t="shared" si="33"/>
        <v>277.42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277.42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213.42000000000002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213.42000000000002</v>
      </c>
      <c r="AT78" s="8">
        <v>25.78</v>
      </c>
      <c r="AU78" s="8">
        <v>25.78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25.78</v>
      </c>
      <c r="BM78" s="8">
        <f t="shared" si="54"/>
        <v>25.78</v>
      </c>
      <c r="BN78" s="8">
        <f t="shared" si="55"/>
        <v>32</v>
      </c>
      <c r="BO78" s="8">
        <f t="shared" si="56"/>
        <v>32</v>
      </c>
      <c r="BP78" s="182">
        <f t="shared" si="57"/>
        <v>-6.2199999999999989</v>
      </c>
      <c r="BQ78" s="182">
        <f t="shared" si="58"/>
        <v>-6.2199999999999989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1040</v>
      </c>
      <c r="G79" s="16">
        <f>'[3]12'!G81</f>
        <v>0</v>
      </c>
      <c r="H79" s="17">
        <f t="shared" si="59"/>
        <v>1360</v>
      </c>
      <c r="I79" s="15">
        <f>'[3]12'!J81</f>
        <v>277.42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277.42</v>
      </c>
      <c r="P79" s="18">
        <f>frq!C79</f>
        <v>1</v>
      </c>
      <c r="Q79" s="15">
        <f t="shared" si="33"/>
        <v>277.42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277.42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213.42000000000002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213.42000000000002</v>
      </c>
      <c r="AT79" s="8">
        <v>25.78</v>
      </c>
      <c r="AU79" s="8">
        <v>25.78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25.78</v>
      </c>
      <c r="BM79" s="8">
        <f t="shared" si="54"/>
        <v>25.78</v>
      </c>
      <c r="BN79" s="8">
        <f t="shared" si="55"/>
        <v>32</v>
      </c>
      <c r="BO79" s="8">
        <f t="shared" si="56"/>
        <v>32</v>
      </c>
      <c r="BP79" s="182">
        <f t="shared" si="57"/>
        <v>-6.2199999999999989</v>
      </c>
      <c r="BQ79" s="182">
        <f t="shared" si="58"/>
        <v>-6.2199999999999989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1040</v>
      </c>
      <c r="G80" s="16">
        <f>'[3]12'!G82</f>
        <v>0</v>
      </c>
      <c r="H80" s="17">
        <f t="shared" si="59"/>
        <v>1360</v>
      </c>
      <c r="I80" s="15">
        <f>'[3]12'!J82</f>
        <v>277.42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277.42</v>
      </c>
      <c r="P80" s="18">
        <f>frq!C80</f>
        <v>1</v>
      </c>
      <c r="Q80" s="15">
        <f t="shared" si="33"/>
        <v>277.42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277.42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213.42000000000002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213.42000000000002</v>
      </c>
      <c r="AT80" s="8">
        <v>25.78</v>
      </c>
      <c r="AU80" s="8">
        <v>25.78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25.78</v>
      </c>
      <c r="BM80" s="8">
        <f t="shared" si="54"/>
        <v>25.78</v>
      </c>
      <c r="BN80" s="8">
        <f t="shared" si="55"/>
        <v>32</v>
      </c>
      <c r="BO80" s="8">
        <f t="shared" si="56"/>
        <v>32</v>
      </c>
      <c r="BP80" s="182">
        <f t="shared" si="57"/>
        <v>-6.2199999999999989</v>
      </c>
      <c r="BQ80" s="182">
        <f t="shared" si="58"/>
        <v>-6.2199999999999989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1040</v>
      </c>
      <c r="G81" s="16">
        <f>'[3]12'!G83</f>
        <v>0</v>
      </c>
      <c r="H81" s="17">
        <f t="shared" si="59"/>
        <v>1360</v>
      </c>
      <c r="I81" s="15">
        <f>'[3]12'!J83</f>
        <v>270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24.21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24.21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213.79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213.79</v>
      </c>
      <c r="AT81" s="8">
        <v>25.78</v>
      </c>
      <c r="AU81" s="8">
        <v>25.78</v>
      </c>
      <c r="AW81" s="207">
        <v>24.21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24.21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25.78</v>
      </c>
      <c r="BM81" s="8">
        <f t="shared" si="54"/>
        <v>25.78</v>
      </c>
      <c r="BN81" s="8">
        <f t="shared" si="55"/>
        <v>24.21</v>
      </c>
      <c r="BO81" s="8">
        <f t="shared" si="56"/>
        <v>32</v>
      </c>
      <c r="BP81" s="182">
        <f t="shared" si="57"/>
        <v>1.5700000000000003</v>
      </c>
      <c r="BQ81" s="182">
        <f t="shared" si="58"/>
        <v>-6.2199999999999989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1040</v>
      </c>
      <c r="G82" s="16">
        <f>'[3]12'!G84</f>
        <v>0</v>
      </c>
      <c r="H82" s="17">
        <f t="shared" si="59"/>
        <v>1360</v>
      </c>
      <c r="I82" s="15">
        <f>'[3]12'!J84</f>
        <v>270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26.33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26.33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211.67000000000002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211.67000000000002</v>
      </c>
      <c r="AT82" s="8">
        <v>25.78</v>
      </c>
      <c r="AU82" s="8">
        <v>25.78</v>
      </c>
      <c r="AW82" s="207">
        <v>26.33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26.33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25.78</v>
      </c>
      <c r="BM82" s="8">
        <f t="shared" si="54"/>
        <v>25.78</v>
      </c>
      <c r="BN82" s="8">
        <f t="shared" si="55"/>
        <v>26.33</v>
      </c>
      <c r="BO82" s="8">
        <f t="shared" si="56"/>
        <v>32</v>
      </c>
      <c r="BP82" s="182">
        <f t="shared" si="57"/>
        <v>-0.54999999999999716</v>
      </c>
      <c r="BQ82" s="182">
        <f t="shared" si="58"/>
        <v>-6.2199999999999989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1040</v>
      </c>
      <c r="G83" s="16">
        <f>'[3]12'!G85</f>
        <v>0</v>
      </c>
      <c r="H83" s="17">
        <f t="shared" si="59"/>
        <v>1360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26.33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26.33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211.67000000000002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211.67000000000002</v>
      </c>
      <c r="AT83" s="8">
        <v>25.78</v>
      </c>
      <c r="AU83" s="8">
        <v>25.78</v>
      </c>
      <c r="AW83" s="207">
        <v>26.33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26.33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25.78</v>
      </c>
      <c r="BM83" s="8">
        <f t="shared" si="54"/>
        <v>25.78</v>
      </c>
      <c r="BN83" s="8">
        <f t="shared" si="55"/>
        <v>26.33</v>
      </c>
      <c r="BO83" s="8">
        <f t="shared" si="56"/>
        <v>32</v>
      </c>
      <c r="BP83" s="182">
        <f t="shared" si="57"/>
        <v>-0.54999999999999716</v>
      </c>
      <c r="BQ83" s="182">
        <f t="shared" si="58"/>
        <v>-6.2199999999999989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1040</v>
      </c>
      <c r="G84" s="16">
        <f>'[3]12'!G86</f>
        <v>0</v>
      </c>
      <c r="H84" s="17">
        <f t="shared" si="59"/>
        <v>1360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26.33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26.33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211.67000000000002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211.67000000000002</v>
      </c>
      <c r="AT84" s="8">
        <v>25.78</v>
      </c>
      <c r="AU84" s="8">
        <v>25.78</v>
      </c>
      <c r="AW84" s="207">
        <v>26.33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26.33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25.78</v>
      </c>
      <c r="BM84" s="8">
        <f t="shared" si="54"/>
        <v>25.78</v>
      </c>
      <c r="BN84" s="8">
        <f t="shared" si="55"/>
        <v>26.33</v>
      </c>
      <c r="BO84" s="8">
        <f t="shared" si="56"/>
        <v>32</v>
      </c>
      <c r="BP84" s="182">
        <f t="shared" si="57"/>
        <v>-0.54999999999999716</v>
      </c>
      <c r="BQ84" s="182">
        <f t="shared" si="58"/>
        <v>-6.2199999999999989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1040</v>
      </c>
      <c r="G85" s="16">
        <f>'[3]12'!G87</f>
        <v>0</v>
      </c>
      <c r="H85" s="17">
        <f t="shared" si="59"/>
        <v>1360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26.33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26.33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211.67000000000002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211.67000000000002</v>
      </c>
      <c r="AT85" s="8">
        <v>25.78</v>
      </c>
      <c r="AU85" s="8">
        <v>25.78</v>
      </c>
      <c r="AW85" s="207">
        <v>26.33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26.33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25.78</v>
      </c>
      <c r="BM85" s="8">
        <f t="shared" si="54"/>
        <v>25.78</v>
      </c>
      <c r="BN85" s="8">
        <f t="shared" si="55"/>
        <v>26.33</v>
      </c>
      <c r="BO85" s="8">
        <f t="shared" si="56"/>
        <v>32</v>
      </c>
      <c r="BP85" s="182">
        <f t="shared" si="57"/>
        <v>-0.54999999999999716</v>
      </c>
      <c r="BQ85" s="182">
        <f t="shared" si="58"/>
        <v>-6.2199999999999989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1040</v>
      </c>
      <c r="G86" s="16">
        <f>'[3]12'!G88</f>
        <v>0</v>
      </c>
      <c r="H86" s="17">
        <f t="shared" si="59"/>
        <v>1360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26.33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26.33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211.67000000000002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211.67000000000002</v>
      </c>
      <c r="AT86" s="8">
        <v>25.78</v>
      </c>
      <c r="AU86" s="8">
        <v>25.78</v>
      </c>
      <c r="AW86" s="207">
        <v>26.33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26.33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25.78</v>
      </c>
      <c r="BM86" s="8">
        <f t="shared" si="54"/>
        <v>25.78</v>
      </c>
      <c r="BN86" s="8">
        <f t="shared" si="55"/>
        <v>26.33</v>
      </c>
      <c r="BO86" s="8">
        <f t="shared" si="56"/>
        <v>32</v>
      </c>
      <c r="BP86" s="182">
        <f t="shared" si="57"/>
        <v>-0.54999999999999716</v>
      </c>
      <c r="BQ86" s="182">
        <f t="shared" si="58"/>
        <v>-6.2199999999999989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1040</v>
      </c>
      <c r="G87" s="16">
        <f>'[3]12'!G89</f>
        <v>0</v>
      </c>
      <c r="H87" s="17">
        <f t="shared" si="59"/>
        <v>1360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26.33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211.67000000000002</v>
      </c>
      <c r="AT87" s="8">
        <v>25.78</v>
      </c>
      <c r="AU87" s="8">
        <v>25.78</v>
      </c>
      <c r="AW87" s="207">
        <v>26.33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26.33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25.78</v>
      </c>
      <c r="BM87" s="8">
        <f t="shared" si="54"/>
        <v>25.78</v>
      </c>
      <c r="BN87" s="8">
        <f t="shared" si="55"/>
        <v>26.33</v>
      </c>
      <c r="BO87" s="8">
        <f t="shared" si="56"/>
        <v>32</v>
      </c>
      <c r="BP87" s="182">
        <f t="shared" si="57"/>
        <v>-0.54999999999999716</v>
      </c>
      <c r="BQ87" s="182">
        <f t="shared" si="58"/>
        <v>-6.2199999999999989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1040</v>
      </c>
      <c r="G88" s="16">
        <f>'[3]12'!G90</f>
        <v>0</v>
      </c>
      <c r="H88" s="17">
        <f t="shared" si="59"/>
        <v>1360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26.33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211.67000000000002</v>
      </c>
      <c r="AW88" s="207">
        <v>26.33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26.33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26.33</v>
      </c>
      <c r="BO88" s="8">
        <f t="shared" si="56"/>
        <v>32</v>
      </c>
      <c r="BP88" s="182">
        <f t="shared" si="57"/>
        <v>-26.33</v>
      </c>
      <c r="BQ88" s="182">
        <f t="shared" si="58"/>
        <v>-32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1040</v>
      </c>
      <c r="G89" s="16">
        <f>'[3]12'!G91</f>
        <v>0</v>
      </c>
      <c r="H89" s="17">
        <f t="shared" si="59"/>
        <v>1360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W89" s="207">
        <v>26.91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26.91</v>
      </c>
      <c r="BD89" s="207">
        <v>26.91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26.91</v>
      </c>
      <c r="BL89" s="8">
        <f t="shared" si="53"/>
        <v>0</v>
      </c>
      <c r="BM89" s="8">
        <f t="shared" si="54"/>
        <v>0</v>
      </c>
      <c r="BN89" s="8">
        <f t="shared" si="55"/>
        <v>26.91</v>
      </c>
      <c r="BO89" s="8">
        <f t="shared" si="56"/>
        <v>26.91</v>
      </c>
      <c r="BP89" s="182">
        <f t="shared" si="57"/>
        <v>-26.91</v>
      </c>
      <c r="BQ89" s="182">
        <f t="shared" si="58"/>
        <v>-26.91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1040</v>
      </c>
      <c r="G90" s="16">
        <f>'[3]12'!G92</f>
        <v>0</v>
      </c>
      <c r="H90" s="17">
        <f t="shared" si="59"/>
        <v>1360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W90" s="207">
        <v>26.91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26.91</v>
      </c>
      <c r="BD90" s="207">
        <v>26.91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26.91</v>
      </c>
      <c r="BL90" s="8">
        <f t="shared" si="53"/>
        <v>0</v>
      </c>
      <c r="BM90" s="8">
        <f t="shared" si="54"/>
        <v>0</v>
      </c>
      <c r="BN90" s="8">
        <f t="shared" si="55"/>
        <v>26.91</v>
      </c>
      <c r="BO90" s="8">
        <f t="shared" si="56"/>
        <v>26.91</v>
      </c>
      <c r="BP90" s="182">
        <f t="shared" si="57"/>
        <v>-26.91</v>
      </c>
      <c r="BQ90" s="182">
        <f t="shared" si="58"/>
        <v>-26.91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1040</v>
      </c>
      <c r="G91" s="16">
        <f>'[3]12'!G93</f>
        <v>0</v>
      </c>
      <c r="H91" s="17">
        <f t="shared" si="59"/>
        <v>1360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W91" s="207">
        <v>26.91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26.91</v>
      </c>
      <c r="BD91" s="207">
        <v>26.91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26.91</v>
      </c>
      <c r="BL91" s="8">
        <f t="shared" si="53"/>
        <v>0</v>
      </c>
      <c r="BM91" s="8">
        <f t="shared" si="54"/>
        <v>0</v>
      </c>
      <c r="BN91" s="8">
        <f t="shared" si="55"/>
        <v>26.91</v>
      </c>
      <c r="BO91" s="8">
        <f t="shared" si="56"/>
        <v>26.91</v>
      </c>
      <c r="BP91" s="182">
        <f t="shared" si="57"/>
        <v>-26.91</v>
      </c>
      <c r="BQ91" s="182">
        <f t="shared" si="58"/>
        <v>-26.91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1040</v>
      </c>
      <c r="G92" s="16">
        <f>'[3]12'!G94</f>
        <v>0</v>
      </c>
      <c r="H92" s="17">
        <f t="shared" si="59"/>
        <v>1360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W92" s="207">
        <v>26.91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26.91</v>
      </c>
      <c r="BD92" s="207">
        <v>26.91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26.91</v>
      </c>
      <c r="BL92" s="8">
        <f t="shared" si="53"/>
        <v>0</v>
      </c>
      <c r="BM92" s="8">
        <f t="shared" si="54"/>
        <v>0</v>
      </c>
      <c r="BN92" s="8">
        <f t="shared" si="55"/>
        <v>26.91</v>
      </c>
      <c r="BO92" s="8">
        <f t="shared" si="56"/>
        <v>26.91</v>
      </c>
      <c r="BP92" s="182">
        <f t="shared" si="57"/>
        <v>-26.91</v>
      </c>
      <c r="BQ92" s="182">
        <f t="shared" si="58"/>
        <v>-26.91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1040</v>
      </c>
      <c r="G93" s="16">
        <f>'[3]12'!G95</f>
        <v>0</v>
      </c>
      <c r="H93" s="17">
        <f t="shared" si="59"/>
        <v>1360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W93" s="207">
        <v>26.91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26.91</v>
      </c>
      <c r="BD93" s="207">
        <v>26.91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26.91</v>
      </c>
      <c r="BL93" s="8">
        <f t="shared" si="53"/>
        <v>0</v>
      </c>
      <c r="BM93" s="8">
        <f t="shared" si="54"/>
        <v>0</v>
      </c>
      <c r="BN93" s="8">
        <f t="shared" si="55"/>
        <v>26.91</v>
      </c>
      <c r="BO93" s="8">
        <f t="shared" si="56"/>
        <v>26.91</v>
      </c>
      <c r="BP93" s="182">
        <f t="shared" si="57"/>
        <v>-26.91</v>
      </c>
      <c r="BQ93" s="182">
        <f t="shared" si="58"/>
        <v>-26.91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1040</v>
      </c>
      <c r="G94" s="16">
        <f>'[3]12'!G96</f>
        <v>0</v>
      </c>
      <c r="H94" s="17">
        <f t="shared" si="59"/>
        <v>1360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W94" s="207">
        <v>26.91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26.91</v>
      </c>
      <c r="BD94" s="207">
        <v>26.91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26.91</v>
      </c>
      <c r="BL94" s="8">
        <f t="shared" si="53"/>
        <v>0</v>
      </c>
      <c r="BM94" s="8">
        <f t="shared" si="54"/>
        <v>0</v>
      </c>
      <c r="BN94" s="8">
        <f t="shared" si="55"/>
        <v>26.91</v>
      </c>
      <c r="BO94" s="8">
        <f t="shared" si="56"/>
        <v>26.91</v>
      </c>
      <c r="BP94" s="182">
        <f t="shared" si="57"/>
        <v>-26.91</v>
      </c>
      <c r="BQ94" s="182">
        <f t="shared" si="58"/>
        <v>-26.91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1040</v>
      </c>
      <c r="G95" s="16">
        <f>'[3]12'!G97</f>
        <v>0</v>
      </c>
      <c r="H95" s="17">
        <f t="shared" si="59"/>
        <v>1360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W95" s="207">
        <v>26.91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26.91</v>
      </c>
      <c r="BD95" s="207">
        <v>26.91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26.91</v>
      </c>
      <c r="BL95" s="8">
        <f t="shared" si="53"/>
        <v>0</v>
      </c>
      <c r="BM95" s="8">
        <f t="shared" si="54"/>
        <v>0</v>
      </c>
      <c r="BN95" s="8">
        <f t="shared" si="55"/>
        <v>26.91</v>
      </c>
      <c r="BO95" s="8">
        <f t="shared" si="56"/>
        <v>26.91</v>
      </c>
      <c r="BP95" s="182">
        <f t="shared" si="57"/>
        <v>-26.91</v>
      </c>
      <c r="BQ95" s="182">
        <f t="shared" si="58"/>
        <v>-26.91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1040</v>
      </c>
      <c r="G96" s="16">
        <f>'[3]12'!G98</f>
        <v>0</v>
      </c>
      <c r="H96" s="17">
        <f t="shared" si="59"/>
        <v>1360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W96" s="207">
        <v>26.91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26.91</v>
      </c>
      <c r="BD96" s="207">
        <v>26.91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26.91</v>
      </c>
      <c r="BL96" s="8">
        <f t="shared" si="53"/>
        <v>0</v>
      </c>
      <c r="BM96" s="8">
        <f t="shared" si="54"/>
        <v>0</v>
      </c>
      <c r="BN96" s="8">
        <f t="shared" si="55"/>
        <v>26.91</v>
      </c>
      <c r="BO96" s="8">
        <f t="shared" si="56"/>
        <v>26.91</v>
      </c>
      <c r="BP96" s="182">
        <f t="shared" si="57"/>
        <v>-26.91</v>
      </c>
      <c r="BQ96" s="182">
        <f t="shared" si="58"/>
        <v>-26.91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1040</v>
      </c>
      <c r="G97" s="16">
        <f>'[3]12'!G99</f>
        <v>0</v>
      </c>
      <c r="H97" s="17">
        <f t="shared" si="59"/>
        <v>1360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W97" s="207">
        <v>26.91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26.91</v>
      </c>
      <c r="BD97" s="207">
        <v>26.91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26.91</v>
      </c>
      <c r="BL97" s="8">
        <f t="shared" si="53"/>
        <v>0</v>
      </c>
      <c r="BM97" s="8">
        <f t="shared" si="54"/>
        <v>0</v>
      </c>
      <c r="BN97" s="8">
        <f t="shared" si="55"/>
        <v>26.91</v>
      </c>
      <c r="BO97" s="8">
        <f t="shared" si="56"/>
        <v>26.91</v>
      </c>
      <c r="BP97" s="182">
        <f t="shared" si="57"/>
        <v>-26.91</v>
      </c>
      <c r="BQ97" s="182">
        <f t="shared" si="58"/>
        <v>-26.91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1040</v>
      </c>
      <c r="G98" s="16">
        <f>'[3]12'!G100</f>
        <v>0</v>
      </c>
      <c r="H98" s="17">
        <f t="shared" si="59"/>
        <v>1360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W98" s="207">
        <v>26.91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26.91</v>
      </c>
      <c r="BD98" s="207">
        <v>26.91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26.91</v>
      </c>
      <c r="BL98" s="8">
        <f t="shared" si="53"/>
        <v>0</v>
      </c>
      <c r="BM98" s="8">
        <f t="shared" si="54"/>
        <v>0</v>
      </c>
      <c r="BN98" s="8">
        <f t="shared" si="55"/>
        <v>26.91</v>
      </c>
      <c r="BO98" s="8">
        <f t="shared" si="56"/>
        <v>26.91</v>
      </c>
      <c r="BP98" s="182">
        <f t="shared" si="57"/>
        <v>-26.91</v>
      </c>
      <c r="BQ98" s="182">
        <f t="shared" si="58"/>
        <v>-26.91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6.7535599999999976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6.7535599999999976</v>
      </c>
      <c r="P99" s="15">
        <f t="shared" si="62"/>
        <v>2.4E-2</v>
      </c>
      <c r="Q99" s="15">
        <f t="shared" si="62"/>
        <v>6.7535599999999976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6.7535599999999976</v>
      </c>
      <c r="X99" s="15">
        <f t="shared" si="62"/>
        <v>0.71540999999999966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0.71540999999999966</v>
      </c>
      <c r="AE99" s="15">
        <f t="shared" si="62"/>
        <v>0.72107999999999972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0.72107999999999972</v>
      </c>
      <c r="AL99" s="15">
        <f t="shared" si="62"/>
        <v>5.3170699999999957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5.3170699999999957</v>
      </c>
      <c r="AS99" s="15">
        <f t="shared" si="62"/>
        <v>0</v>
      </c>
      <c r="AT99" s="15">
        <f t="shared" si="62"/>
        <v>0.61453750000000107</v>
      </c>
      <c r="AU99" s="15">
        <f t="shared" si="62"/>
        <v>0.6226825000000008</v>
      </c>
      <c r="AV99" s="15">
        <f t="shared" si="62"/>
        <v>0</v>
      </c>
      <c r="AW99" s="15">
        <f t="shared" si="62"/>
        <v>0.71540999999999966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0.71540999999999966</v>
      </c>
      <c r="BD99" s="15">
        <f t="shared" si="62"/>
        <v>0.72107999999999972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0.72107999999999972</v>
      </c>
      <c r="BK99" s="15"/>
      <c r="BL99" s="15">
        <f t="shared" si="63"/>
        <v>0.61453750000000107</v>
      </c>
      <c r="BM99" s="15">
        <f t="shared" si="63"/>
        <v>0.6226825000000008</v>
      </c>
      <c r="BN99" s="15">
        <f t="shared" si="63"/>
        <v>0.71540999999999966</v>
      </c>
      <c r="BO99" s="15">
        <f t="shared" si="63"/>
        <v>0.72107999999999972</v>
      </c>
      <c r="BP99" s="15">
        <f t="shared" si="63"/>
        <v>-0.10087250000000002</v>
      </c>
      <c r="BQ99" s="15">
        <f t="shared" si="63"/>
        <v>-9.839750000000004E-2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14.61</v>
      </c>
      <c r="J3">
        <f>BYPL_EOD!AC3+BYPL_EOD!AD3</f>
        <v>8.77</v>
      </c>
      <c r="K3">
        <f>MES_EOD!AC3+MES_EOD!AD3</f>
        <v>0</v>
      </c>
      <c r="L3">
        <f>NDMC_EOD!AC3+NDMC_EOD!AD3</f>
        <v>2.02</v>
      </c>
      <c r="M3">
        <f>TPDDL_EOD!AC3+TPDDL_EOD!AD3</f>
        <v>11.69</v>
      </c>
      <c r="N3">
        <f t="shared" ref="N3:N66" si="0">SUM(I3:M3)</f>
        <v>37.089999999999996</v>
      </c>
      <c r="O3" s="154">
        <f t="shared" ref="O3:O66" si="1">G3-N3</f>
        <v>0.51000000000000512</v>
      </c>
      <c r="P3">
        <v>14.810892423833918</v>
      </c>
      <c r="Q3">
        <v>8.8905904556484234</v>
      </c>
      <c r="R3">
        <v>0</v>
      </c>
      <c r="S3">
        <v>2.04777568077649</v>
      </c>
      <c r="T3">
        <v>11.850741439741171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14.61</v>
      </c>
      <c r="J4">
        <f>BYPL_EOD!AC4+BYPL_EOD!AD4</f>
        <v>8.77</v>
      </c>
      <c r="K4">
        <f>MES_EOD!AC4+MES_EOD!AD4</f>
        <v>0</v>
      </c>
      <c r="L4">
        <f>NDMC_EOD!AC4+NDMC_EOD!AD4</f>
        <v>2.02</v>
      </c>
      <c r="M4">
        <f>TPDDL_EOD!AC4+TPDDL_EOD!AD4</f>
        <v>11.69</v>
      </c>
      <c r="N4">
        <f t="shared" si="0"/>
        <v>37.089999999999996</v>
      </c>
      <c r="O4" s="154">
        <f t="shared" si="1"/>
        <v>0.51000000000000512</v>
      </c>
      <c r="P4">
        <v>14.810892423833918</v>
      </c>
      <c r="Q4">
        <v>8.8905904556484234</v>
      </c>
      <c r="R4">
        <v>0</v>
      </c>
      <c r="S4">
        <v>2.04777568077649</v>
      </c>
      <c r="T4">
        <v>11.850741439741171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14.61</v>
      </c>
      <c r="J5">
        <f>BYPL_EOD!AC5+BYPL_EOD!AD5</f>
        <v>8.77</v>
      </c>
      <c r="K5">
        <f>MES_EOD!AC5+MES_EOD!AD5</f>
        <v>0</v>
      </c>
      <c r="L5">
        <f>NDMC_EOD!AC5+NDMC_EOD!AD5</f>
        <v>2.02</v>
      </c>
      <c r="M5">
        <f>TPDDL_EOD!AC5+TPDDL_EOD!AD5</f>
        <v>11.69</v>
      </c>
      <c r="N5">
        <f t="shared" si="0"/>
        <v>37.089999999999996</v>
      </c>
      <c r="O5" s="154">
        <f t="shared" si="1"/>
        <v>0.51000000000000512</v>
      </c>
      <c r="P5">
        <v>14.810892423833918</v>
      </c>
      <c r="Q5">
        <v>8.8905904556484234</v>
      </c>
      <c r="R5">
        <v>0</v>
      </c>
      <c r="S5">
        <v>2.04777568077649</v>
      </c>
      <c r="T5">
        <v>11.850741439741171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14.61</v>
      </c>
      <c r="J6">
        <f>BYPL_EOD!AC6+BYPL_EOD!AD6</f>
        <v>8.77</v>
      </c>
      <c r="K6">
        <f>MES_EOD!AC6+MES_EOD!AD6</f>
        <v>0</v>
      </c>
      <c r="L6">
        <f>NDMC_EOD!AC6+NDMC_EOD!AD6</f>
        <v>2.02</v>
      </c>
      <c r="M6">
        <f>TPDDL_EOD!AC6+TPDDL_EOD!AD6</f>
        <v>11.69</v>
      </c>
      <c r="N6">
        <f t="shared" si="0"/>
        <v>37.089999999999996</v>
      </c>
      <c r="O6" s="154">
        <f t="shared" si="1"/>
        <v>0.51000000000000512</v>
      </c>
      <c r="P6">
        <v>14.810892423833918</v>
      </c>
      <c r="Q6">
        <v>8.8905904556484234</v>
      </c>
      <c r="R6">
        <v>0</v>
      </c>
      <c r="S6">
        <v>2.04777568077649</v>
      </c>
      <c r="T6">
        <v>11.850741439741171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14.61</v>
      </c>
      <c r="J7">
        <f>BYPL_EOD!AC7+BYPL_EOD!AD7</f>
        <v>8.77</v>
      </c>
      <c r="K7">
        <f>MES_EOD!AC7+MES_EOD!AD7</f>
        <v>0</v>
      </c>
      <c r="L7">
        <f>NDMC_EOD!AC7+NDMC_EOD!AD7</f>
        <v>2.02</v>
      </c>
      <c r="M7">
        <f>TPDDL_EOD!AC7+TPDDL_EOD!AD7</f>
        <v>11.69</v>
      </c>
      <c r="N7">
        <f t="shared" si="0"/>
        <v>37.089999999999996</v>
      </c>
      <c r="O7" s="154">
        <f t="shared" si="1"/>
        <v>0.51000000000000512</v>
      </c>
      <c r="P7">
        <v>14.810892423833918</v>
      </c>
      <c r="Q7">
        <v>8.8905904556484234</v>
      </c>
      <c r="R7">
        <v>0</v>
      </c>
      <c r="S7">
        <v>2.04777568077649</v>
      </c>
      <c r="T7">
        <v>11.850741439741171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14.61</v>
      </c>
      <c r="J8">
        <f>BYPL_EOD!AC8+BYPL_EOD!AD8</f>
        <v>8.77</v>
      </c>
      <c r="K8">
        <f>MES_EOD!AC8+MES_EOD!AD8</f>
        <v>0</v>
      </c>
      <c r="L8">
        <f>NDMC_EOD!AC8+NDMC_EOD!AD8</f>
        <v>2.02</v>
      </c>
      <c r="M8">
        <f>TPDDL_EOD!AC8+TPDDL_EOD!AD8</f>
        <v>11.69</v>
      </c>
      <c r="N8">
        <f t="shared" si="0"/>
        <v>37.089999999999996</v>
      </c>
      <c r="O8" s="154">
        <f t="shared" si="1"/>
        <v>0.51000000000000512</v>
      </c>
      <c r="P8">
        <v>14.810892423833918</v>
      </c>
      <c r="Q8">
        <v>8.8905904556484234</v>
      </c>
      <c r="R8">
        <v>0</v>
      </c>
      <c r="S8">
        <v>2.04777568077649</v>
      </c>
      <c r="T8">
        <v>11.850741439741171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14.61</v>
      </c>
      <c r="J9">
        <f>BYPL_EOD!AC9+BYPL_EOD!AD9</f>
        <v>8.77</v>
      </c>
      <c r="K9">
        <f>MES_EOD!AC9+MES_EOD!AD9</f>
        <v>0</v>
      </c>
      <c r="L9">
        <f>NDMC_EOD!AC9+NDMC_EOD!AD9</f>
        <v>2.02</v>
      </c>
      <c r="M9">
        <f>TPDDL_EOD!AC9+TPDDL_EOD!AD9</f>
        <v>11.69</v>
      </c>
      <c r="N9">
        <f t="shared" si="0"/>
        <v>37.089999999999996</v>
      </c>
      <c r="O9" s="154">
        <f t="shared" si="1"/>
        <v>0.51000000000000512</v>
      </c>
      <c r="P9">
        <v>14.810892423833918</v>
      </c>
      <c r="Q9">
        <v>8.8905904556484234</v>
      </c>
      <c r="R9">
        <v>0</v>
      </c>
      <c r="S9">
        <v>2.04777568077649</v>
      </c>
      <c r="T9">
        <v>11.850741439741171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14.61</v>
      </c>
      <c r="J10">
        <f>BYPL_EOD!AC10+BYPL_EOD!AD10</f>
        <v>8.77</v>
      </c>
      <c r="K10">
        <f>MES_EOD!AC10+MES_EOD!AD10</f>
        <v>0</v>
      </c>
      <c r="L10">
        <f>NDMC_EOD!AC10+NDMC_EOD!AD10</f>
        <v>2.02</v>
      </c>
      <c r="M10">
        <f>TPDDL_EOD!AC10+TPDDL_EOD!AD10</f>
        <v>11.69</v>
      </c>
      <c r="N10">
        <f t="shared" si="0"/>
        <v>37.089999999999996</v>
      </c>
      <c r="O10" s="154">
        <f t="shared" si="1"/>
        <v>0.51000000000000512</v>
      </c>
      <c r="P10">
        <v>14.810892423833918</v>
      </c>
      <c r="Q10">
        <v>8.8905904556484234</v>
      </c>
      <c r="R10">
        <v>0</v>
      </c>
      <c r="S10">
        <v>2.04777568077649</v>
      </c>
      <c r="T10">
        <v>11.850741439741171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14.61</v>
      </c>
      <c r="J11">
        <f>BYPL_EOD!AC11+BYPL_EOD!AD11</f>
        <v>8.77</v>
      </c>
      <c r="K11">
        <f>MES_EOD!AC11+MES_EOD!AD11</f>
        <v>0</v>
      </c>
      <c r="L11">
        <f>NDMC_EOD!AC11+NDMC_EOD!AD11</f>
        <v>2.02</v>
      </c>
      <c r="M11">
        <f>TPDDL_EOD!AC11+TPDDL_EOD!AD11</f>
        <v>11.69</v>
      </c>
      <c r="N11">
        <f t="shared" si="0"/>
        <v>37.089999999999996</v>
      </c>
      <c r="O11" s="154">
        <f t="shared" si="1"/>
        <v>0.51000000000000512</v>
      </c>
      <c r="P11">
        <v>14.810892423833918</v>
      </c>
      <c r="Q11">
        <v>8.8905904556484234</v>
      </c>
      <c r="R11">
        <v>0</v>
      </c>
      <c r="S11">
        <v>2.04777568077649</v>
      </c>
      <c r="T11">
        <v>11.850741439741171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14.61</v>
      </c>
      <c r="J12">
        <f>BYPL_EOD!AC12+BYPL_EOD!AD12</f>
        <v>8.77</v>
      </c>
      <c r="K12">
        <f>MES_EOD!AC12+MES_EOD!AD12</f>
        <v>0</v>
      </c>
      <c r="L12">
        <f>NDMC_EOD!AC12+NDMC_EOD!AD12</f>
        <v>2.02</v>
      </c>
      <c r="M12">
        <f>TPDDL_EOD!AC12+TPDDL_EOD!AD12</f>
        <v>11.69</v>
      </c>
      <c r="N12">
        <f t="shared" si="0"/>
        <v>37.089999999999996</v>
      </c>
      <c r="O12" s="154">
        <f t="shared" si="1"/>
        <v>0.51000000000000512</v>
      </c>
      <c r="P12">
        <v>14.810892423833918</v>
      </c>
      <c r="Q12">
        <v>8.8905904556484234</v>
      </c>
      <c r="R12">
        <v>0</v>
      </c>
      <c r="S12">
        <v>2.04777568077649</v>
      </c>
      <c r="T12">
        <v>11.850741439741171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14.67</v>
      </c>
      <c r="J13">
        <f>BYPL_EOD!AC13+BYPL_EOD!AD13</f>
        <v>8.8000000000000007</v>
      </c>
      <c r="K13">
        <f>MES_EOD!AC13+MES_EOD!AD13</f>
        <v>0</v>
      </c>
      <c r="L13">
        <f>NDMC_EOD!AC13+NDMC_EOD!AD13</f>
        <v>1.88</v>
      </c>
      <c r="M13">
        <f>TPDDL_EOD!AC13+TPDDL_EOD!AD13</f>
        <v>11.74</v>
      </c>
      <c r="N13">
        <f t="shared" si="0"/>
        <v>37.089999999999996</v>
      </c>
      <c r="O13" s="154">
        <f t="shared" si="1"/>
        <v>0.51000000000000512</v>
      </c>
      <c r="P13">
        <v>14.871717444055003</v>
      </c>
      <c r="Q13">
        <v>8.9210029657589658</v>
      </c>
      <c r="R13">
        <v>0</v>
      </c>
      <c r="S13">
        <v>1.9058506335939609</v>
      </c>
      <c r="T13">
        <v>11.901428956592076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14.67</v>
      </c>
      <c r="J14">
        <f>BYPL_EOD!AC14+BYPL_EOD!AD14</f>
        <v>8.8000000000000007</v>
      </c>
      <c r="K14">
        <f>MES_EOD!AC14+MES_EOD!AD14</f>
        <v>0</v>
      </c>
      <c r="L14">
        <f>NDMC_EOD!AC14+NDMC_EOD!AD14</f>
        <v>1.88</v>
      </c>
      <c r="M14">
        <f>TPDDL_EOD!AC14+TPDDL_EOD!AD14</f>
        <v>11.74</v>
      </c>
      <c r="N14">
        <f t="shared" si="0"/>
        <v>37.089999999999996</v>
      </c>
      <c r="O14" s="154">
        <f t="shared" si="1"/>
        <v>0.51000000000000512</v>
      </c>
      <c r="P14">
        <v>14.871717444055003</v>
      </c>
      <c r="Q14">
        <v>8.9210029657589658</v>
      </c>
      <c r="R14">
        <v>0</v>
      </c>
      <c r="S14">
        <v>1.9058506335939609</v>
      </c>
      <c r="T14">
        <v>11.901428956592076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14.61</v>
      </c>
      <c r="J15">
        <f>BYPL_EOD!AC15+BYPL_EOD!AD15</f>
        <v>8.77</v>
      </c>
      <c r="K15">
        <f>MES_EOD!AC15+MES_EOD!AD15</f>
        <v>0</v>
      </c>
      <c r="L15">
        <f>NDMC_EOD!AC15+NDMC_EOD!AD15</f>
        <v>2.02</v>
      </c>
      <c r="M15">
        <f>TPDDL_EOD!AC15+TPDDL_EOD!AD15</f>
        <v>11.69</v>
      </c>
      <c r="N15">
        <f t="shared" si="0"/>
        <v>37.089999999999996</v>
      </c>
      <c r="O15" s="154">
        <f t="shared" si="1"/>
        <v>0.51000000000000512</v>
      </c>
      <c r="P15">
        <v>14.810892423833918</v>
      </c>
      <c r="Q15">
        <v>8.8905904556484234</v>
      </c>
      <c r="R15">
        <v>0</v>
      </c>
      <c r="S15">
        <v>2.04777568077649</v>
      </c>
      <c r="T15">
        <v>11.850741439741171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14.61</v>
      </c>
      <c r="J16">
        <f>BYPL_EOD!AC16+BYPL_EOD!AD16</f>
        <v>8.77</v>
      </c>
      <c r="K16">
        <f>MES_EOD!AC16+MES_EOD!AD16</f>
        <v>0</v>
      </c>
      <c r="L16">
        <f>NDMC_EOD!AC16+NDMC_EOD!AD16</f>
        <v>2.02</v>
      </c>
      <c r="M16">
        <f>TPDDL_EOD!AC16+TPDDL_EOD!AD16</f>
        <v>11.69</v>
      </c>
      <c r="N16">
        <f t="shared" si="0"/>
        <v>37.089999999999996</v>
      </c>
      <c r="O16" s="154">
        <f t="shared" si="1"/>
        <v>0.51000000000000512</v>
      </c>
      <c r="P16">
        <v>14.810892423833918</v>
      </c>
      <c r="Q16">
        <v>8.8905904556484234</v>
      </c>
      <c r="R16">
        <v>0</v>
      </c>
      <c r="S16">
        <v>2.04777568077649</v>
      </c>
      <c r="T16">
        <v>11.850741439741171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14.61</v>
      </c>
      <c r="J17">
        <f>BYPL_EOD!AC17+BYPL_EOD!AD17</f>
        <v>8.77</v>
      </c>
      <c r="K17">
        <f>MES_EOD!AC17+MES_EOD!AD17</f>
        <v>0</v>
      </c>
      <c r="L17">
        <f>NDMC_EOD!AC17+NDMC_EOD!AD17</f>
        <v>2.02</v>
      </c>
      <c r="M17">
        <f>TPDDL_EOD!AC17+TPDDL_EOD!AD17</f>
        <v>11.69</v>
      </c>
      <c r="N17">
        <f t="shared" si="0"/>
        <v>37.089999999999996</v>
      </c>
      <c r="O17" s="154">
        <f t="shared" si="1"/>
        <v>0.51000000000000512</v>
      </c>
      <c r="P17">
        <v>14.810892423833918</v>
      </c>
      <c r="Q17">
        <v>8.8905904556484234</v>
      </c>
      <c r="R17">
        <v>0</v>
      </c>
      <c r="S17">
        <v>2.04777568077649</v>
      </c>
      <c r="T17">
        <v>11.850741439741171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14.61</v>
      </c>
      <c r="J18">
        <f>BYPL_EOD!AC18+BYPL_EOD!AD18</f>
        <v>8.77</v>
      </c>
      <c r="K18">
        <f>MES_EOD!AC18+MES_EOD!AD18</f>
        <v>0</v>
      </c>
      <c r="L18">
        <f>NDMC_EOD!AC18+NDMC_EOD!AD18</f>
        <v>2.02</v>
      </c>
      <c r="M18">
        <f>TPDDL_EOD!AC18+TPDDL_EOD!AD18</f>
        <v>11.69</v>
      </c>
      <c r="N18">
        <f t="shared" si="0"/>
        <v>37.089999999999996</v>
      </c>
      <c r="O18" s="154">
        <f t="shared" si="1"/>
        <v>0.51000000000000512</v>
      </c>
      <c r="P18">
        <v>14.810892423833918</v>
      </c>
      <c r="Q18">
        <v>8.8905904556484234</v>
      </c>
      <c r="R18">
        <v>0</v>
      </c>
      <c r="S18">
        <v>2.04777568077649</v>
      </c>
      <c r="T18">
        <v>11.850741439741171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14.61</v>
      </c>
      <c r="J19">
        <f>BYPL_EOD!AC19+BYPL_EOD!AD19</f>
        <v>8.77</v>
      </c>
      <c r="K19">
        <f>MES_EOD!AC19+MES_EOD!AD19</f>
        <v>0</v>
      </c>
      <c r="L19">
        <f>NDMC_EOD!AC19+NDMC_EOD!AD19</f>
        <v>2.02</v>
      </c>
      <c r="M19">
        <f>TPDDL_EOD!AC19+TPDDL_EOD!AD19</f>
        <v>11.69</v>
      </c>
      <c r="N19">
        <f t="shared" si="0"/>
        <v>37.089999999999996</v>
      </c>
      <c r="O19" s="154">
        <f t="shared" si="1"/>
        <v>0.51000000000000512</v>
      </c>
      <c r="P19">
        <v>14.810892423833918</v>
      </c>
      <c r="Q19">
        <v>8.8905904556484234</v>
      </c>
      <c r="R19">
        <v>0</v>
      </c>
      <c r="S19">
        <v>2.04777568077649</v>
      </c>
      <c r="T19">
        <v>11.850741439741171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14.23</v>
      </c>
      <c r="J20">
        <f>BYPL_EOD!AC20+BYPL_EOD!AD20</f>
        <v>8.5399999999999991</v>
      </c>
      <c r="K20">
        <f>MES_EOD!AC20+MES_EOD!AD20</f>
        <v>0</v>
      </c>
      <c r="L20">
        <f>NDMC_EOD!AC20+NDMC_EOD!AD20</f>
        <v>1.96</v>
      </c>
      <c r="M20">
        <f>TPDDL_EOD!AC20+TPDDL_EOD!AD20</f>
        <v>11.38</v>
      </c>
      <c r="N20">
        <f t="shared" si="0"/>
        <v>36.11</v>
      </c>
      <c r="O20" s="154">
        <f t="shared" si="1"/>
        <v>0.49000000000000199</v>
      </c>
      <c r="P20">
        <v>14.423096095264471</v>
      </c>
      <c r="Q20">
        <v>8.6558847964552754</v>
      </c>
      <c r="R20">
        <v>0</v>
      </c>
      <c r="S20">
        <v>1.9865965106618666</v>
      </c>
      <c r="T20">
        <v>11.53442259761839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14.23</v>
      </c>
      <c r="J21">
        <f>BYPL_EOD!AC21+BYPL_EOD!AD21</f>
        <v>8.5399999999999991</v>
      </c>
      <c r="K21">
        <f>MES_EOD!AC21+MES_EOD!AD21</f>
        <v>0</v>
      </c>
      <c r="L21">
        <f>NDMC_EOD!AC21+NDMC_EOD!AD21</f>
        <v>1.96</v>
      </c>
      <c r="M21">
        <f>TPDDL_EOD!AC21+TPDDL_EOD!AD21</f>
        <v>11.38</v>
      </c>
      <c r="N21">
        <f t="shared" si="0"/>
        <v>36.11</v>
      </c>
      <c r="O21" s="154">
        <f t="shared" si="1"/>
        <v>0.49000000000000199</v>
      </c>
      <c r="P21">
        <v>14.423096095264471</v>
      </c>
      <c r="Q21">
        <v>8.6558847964552754</v>
      </c>
      <c r="R21">
        <v>0</v>
      </c>
      <c r="S21">
        <v>1.9865965106618666</v>
      </c>
      <c r="T21">
        <v>11.53442259761839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14.23</v>
      </c>
      <c r="J22">
        <f>BYPL_EOD!AC22+BYPL_EOD!AD22</f>
        <v>8.5399999999999991</v>
      </c>
      <c r="K22">
        <f>MES_EOD!AC22+MES_EOD!AD22</f>
        <v>0</v>
      </c>
      <c r="L22">
        <f>NDMC_EOD!AC22+NDMC_EOD!AD22</f>
        <v>1.96</v>
      </c>
      <c r="M22">
        <f>TPDDL_EOD!AC22+TPDDL_EOD!AD22</f>
        <v>11.38</v>
      </c>
      <c r="N22">
        <f t="shared" si="0"/>
        <v>36.11</v>
      </c>
      <c r="O22" s="154">
        <f t="shared" si="1"/>
        <v>0.49000000000000199</v>
      </c>
      <c r="P22">
        <v>14.423096095264471</v>
      </c>
      <c r="Q22">
        <v>8.6558847964552754</v>
      </c>
      <c r="R22">
        <v>0</v>
      </c>
      <c r="S22">
        <v>1.9865965106618666</v>
      </c>
      <c r="T22">
        <v>11.53442259761839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14.23</v>
      </c>
      <c r="J23">
        <f>BYPL_EOD!AC23+BYPL_EOD!AD23</f>
        <v>8.5399999999999991</v>
      </c>
      <c r="K23">
        <f>MES_EOD!AC23+MES_EOD!AD23</f>
        <v>0</v>
      </c>
      <c r="L23">
        <f>NDMC_EOD!AC23+NDMC_EOD!AD23</f>
        <v>1.96</v>
      </c>
      <c r="M23">
        <f>TPDDL_EOD!AC23+TPDDL_EOD!AD23</f>
        <v>11.38</v>
      </c>
      <c r="N23">
        <f t="shared" si="0"/>
        <v>36.11</v>
      </c>
      <c r="O23" s="154">
        <f t="shared" si="1"/>
        <v>0.49000000000000199</v>
      </c>
      <c r="P23">
        <v>14.423096095264471</v>
      </c>
      <c r="Q23">
        <v>8.6558847964552754</v>
      </c>
      <c r="R23">
        <v>0</v>
      </c>
      <c r="S23">
        <v>1.9865965106618666</v>
      </c>
      <c r="T23">
        <v>11.53442259761839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14.23</v>
      </c>
      <c r="J24">
        <f>BYPL_EOD!AC24+BYPL_EOD!AD24</f>
        <v>8.5399999999999991</v>
      </c>
      <c r="K24">
        <f>MES_EOD!AC24+MES_EOD!AD24</f>
        <v>0</v>
      </c>
      <c r="L24">
        <f>NDMC_EOD!AC24+NDMC_EOD!AD24</f>
        <v>1.96</v>
      </c>
      <c r="M24">
        <f>TPDDL_EOD!AC24+TPDDL_EOD!AD24</f>
        <v>11.38</v>
      </c>
      <c r="N24">
        <f t="shared" si="0"/>
        <v>36.11</v>
      </c>
      <c r="O24" s="154">
        <f t="shared" si="1"/>
        <v>0.49000000000000199</v>
      </c>
      <c r="P24">
        <v>14.423096095264471</v>
      </c>
      <c r="Q24">
        <v>8.6558847964552754</v>
      </c>
      <c r="R24">
        <v>0</v>
      </c>
      <c r="S24">
        <v>1.9865965106618666</v>
      </c>
      <c r="T24">
        <v>11.53442259761839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14.23</v>
      </c>
      <c r="J25">
        <f>BYPL_EOD!AC25+BYPL_EOD!AD25</f>
        <v>8.5399999999999991</v>
      </c>
      <c r="K25">
        <f>MES_EOD!AC25+MES_EOD!AD25</f>
        <v>0</v>
      </c>
      <c r="L25">
        <f>NDMC_EOD!AC25+NDMC_EOD!AD25</f>
        <v>1.96</v>
      </c>
      <c r="M25">
        <f>TPDDL_EOD!AC25+TPDDL_EOD!AD25</f>
        <v>11.38</v>
      </c>
      <c r="N25">
        <f t="shared" si="0"/>
        <v>36.11</v>
      </c>
      <c r="O25" s="154">
        <f t="shared" si="1"/>
        <v>0.49000000000000199</v>
      </c>
      <c r="P25">
        <v>14.423096095264471</v>
      </c>
      <c r="Q25">
        <v>8.6558847964552754</v>
      </c>
      <c r="R25">
        <v>0</v>
      </c>
      <c r="S25">
        <v>1.9865965106618666</v>
      </c>
      <c r="T25">
        <v>11.53442259761839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14.23</v>
      </c>
      <c r="J26">
        <f>BYPL_EOD!AC26+BYPL_EOD!AD26</f>
        <v>8.5399999999999991</v>
      </c>
      <c r="K26">
        <f>MES_EOD!AC26+MES_EOD!AD26</f>
        <v>0</v>
      </c>
      <c r="L26">
        <f>NDMC_EOD!AC26+NDMC_EOD!AD26</f>
        <v>1.96</v>
      </c>
      <c r="M26">
        <f>TPDDL_EOD!AC26+TPDDL_EOD!AD26</f>
        <v>11.38</v>
      </c>
      <c r="N26">
        <f t="shared" si="0"/>
        <v>36.11</v>
      </c>
      <c r="O26" s="154">
        <f t="shared" si="1"/>
        <v>0.49000000000000199</v>
      </c>
      <c r="P26">
        <v>14.423096095264471</v>
      </c>
      <c r="Q26">
        <v>8.6558847964552754</v>
      </c>
      <c r="R26">
        <v>0</v>
      </c>
      <c r="S26">
        <v>1.9865965106618666</v>
      </c>
      <c r="T26">
        <v>11.53442259761839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14.61</v>
      </c>
      <c r="J27">
        <f>BYPL_EOD!AC27+BYPL_EOD!AD27</f>
        <v>8.77</v>
      </c>
      <c r="K27">
        <f>MES_EOD!AC27+MES_EOD!AD27</f>
        <v>0</v>
      </c>
      <c r="L27">
        <f>NDMC_EOD!AC27+NDMC_EOD!AD27</f>
        <v>2.02</v>
      </c>
      <c r="M27">
        <f>TPDDL_EOD!AC27+TPDDL_EOD!AD27</f>
        <v>11.69</v>
      </c>
      <c r="N27">
        <f t="shared" si="0"/>
        <v>37.089999999999996</v>
      </c>
      <c r="O27" s="154">
        <f t="shared" si="1"/>
        <v>0.51000000000000512</v>
      </c>
      <c r="P27">
        <v>14.810892423833918</v>
      </c>
      <c r="Q27">
        <v>8.8905904556484234</v>
      </c>
      <c r="R27">
        <v>0</v>
      </c>
      <c r="S27">
        <v>2.04777568077649</v>
      </c>
      <c r="T27">
        <v>11.850741439741171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14.23</v>
      </c>
      <c r="J28">
        <f>BYPL_EOD!AC28+BYPL_EOD!AD28</f>
        <v>8.5399999999999991</v>
      </c>
      <c r="K28">
        <f>MES_EOD!AC28+MES_EOD!AD28</f>
        <v>0</v>
      </c>
      <c r="L28">
        <f>NDMC_EOD!AC28+NDMC_EOD!AD28</f>
        <v>1.96</v>
      </c>
      <c r="M28">
        <f>TPDDL_EOD!AC28+TPDDL_EOD!AD28</f>
        <v>11.38</v>
      </c>
      <c r="N28">
        <f t="shared" si="0"/>
        <v>36.11</v>
      </c>
      <c r="O28" s="154">
        <f t="shared" si="1"/>
        <v>0.49000000000000199</v>
      </c>
      <c r="P28">
        <v>14.423096095264471</v>
      </c>
      <c r="Q28">
        <v>8.6558847964552754</v>
      </c>
      <c r="R28">
        <v>0</v>
      </c>
      <c r="S28">
        <v>1.9865965106618666</v>
      </c>
      <c r="T28">
        <v>11.53442259761839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14.23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1.96</v>
      </c>
      <c r="M29">
        <f>TPDDL_EOD!AC29+TPDDL_EOD!AD29</f>
        <v>11.38</v>
      </c>
      <c r="N29">
        <f t="shared" si="0"/>
        <v>36.11</v>
      </c>
      <c r="O29" s="154">
        <f t="shared" si="1"/>
        <v>0.49000000000000199</v>
      </c>
      <c r="P29">
        <v>14.423096095264471</v>
      </c>
      <c r="Q29">
        <v>8.6558847964552754</v>
      </c>
      <c r="R29">
        <v>0</v>
      </c>
      <c r="S29">
        <v>1.9865965106618666</v>
      </c>
      <c r="T29">
        <v>11.53442259761839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14.23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1.96</v>
      </c>
      <c r="M30">
        <f>TPDDL_EOD!AC30+TPDDL_EOD!AD30</f>
        <v>11.38</v>
      </c>
      <c r="N30">
        <f t="shared" si="0"/>
        <v>36.11</v>
      </c>
      <c r="O30" s="154">
        <f t="shared" si="1"/>
        <v>0.49000000000000199</v>
      </c>
      <c r="P30">
        <v>14.423096095264471</v>
      </c>
      <c r="Q30">
        <v>8.6558847964552754</v>
      </c>
      <c r="R30">
        <v>0</v>
      </c>
      <c r="S30">
        <v>1.9865965106618666</v>
      </c>
      <c r="T30">
        <v>11.53442259761839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14.23</v>
      </c>
      <c r="J31">
        <f>BYPL_EOD!AC31+BYPL_EOD!AD31</f>
        <v>8.5399999999999991</v>
      </c>
      <c r="K31">
        <f>MES_EOD!AC31+MES_EOD!AD31</f>
        <v>0</v>
      </c>
      <c r="L31">
        <f>NDMC_EOD!AC31+NDMC_EOD!AD31</f>
        <v>1.96</v>
      </c>
      <c r="M31">
        <f>TPDDL_EOD!AC31+TPDDL_EOD!AD31</f>
        <v>11.38</v>
      </c>
      <c r="N31">
        <f t="shared" si="0"/>
        <v>36.11</v>
      </c>
      <c r="O31" s="154">
        <f t="shared" si="1"/>
        <v>0.49000000000000199</v>
      </c>
      <c r="P31">
        <v>14.423096095264471</v>
      </c>
      <c r="Q31">
        <v>8.6558847964552754</v>
      </c>
      <c r="R31">
        <v>0</v>
      </c>
      <c r="S31">
        <v>1.9865965106618666</v>
      </c>
      <c r="T31">
        <v>11.53442259761839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14.23</v>
      </c>
      <c r="J32">
        <f>BYPL_EOD!AC32+BYPL_EOD!AD32</f>
        <v>8.5399999999999991</v>
      </c>
      <c r="K32">
        <f>MES_EOD!AC32+MES_EOD!AD32</f>
        <v>0</v>
      </c>
      <c r="L32">
        <f>NDMC_EOD!AC32+NDMC_EOD!AD32</f>
        <v>1.96</v>
      </c>
      <c r="M32">
        <f>TPDDL_EOD!AC32+TPDDL_EOD!AD32</f>
        <v>11.38</v>
      </c>
      <c r="N32">
        <f t="shared" si="0"/>
        <v>36.11</v>
      </c>
      <c r="O32" s="154">
        <f t="shared" si="1"/>
        <v>0.49000000000000199</v>
      </c>
      <c r="P32">
        <v>14.423096095264471</v>
      </c>
      <c r="Q32">
        <v>8.6558847964552754</v>
      </c>
      <c r="R32">
        <v>0</v>
      </c>
      <c r="S32">
        <v>1.9865965106618666</v>
      </c>
      <c r="T32">
        <v>11.53442259761839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14.23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1.96</v>
      </c>
      <c r="M33">
        <f>TPDDL_EOD!AC33+TPDDL_EOD!AD33</f>
        <v>11.38</v>
      </c>
      <c r="N33">
        <f t="shared" si="0"/>
        <v>36.11</v>
      </c>
      <c r="O33" s="154">
        <f t="shared" si="1"/>
        <v>0.49000000000000199</v>
      </c>
      <c r="P33">
        <v>14.423096095264471</v>
      </c>
      <c r="Q33">
        <v>8.6558847964552754</v>
      </c>
      <c r="R33">
        <v>0</v>
      </c>
      <c r="S33">
        <v>1.9865965106618666</v>
      </c>
      <c r="T33">
        <v>11.53442259761839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14.23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1.96</v>
      </c>
      <c r="M34">
        <f>TPDDL_EOD!AC34+TPDDL_EOD!AD34</f>
        <v>11.38</v>
      </c>
      <c r="N34">
        <f t="shared" si="0"/>
        <v>36.11</v>
      </c>
      <c r="O34" s="154">
        <f t="shared" si="1"/>
        <v>0.49000000000000199</v>
      </c>
      <c r="P34">
        <v>14.423096095264471</v>
      </c>
      <c r="Q34">
        <v>8.6558847964552754</v>
      </c>
      <c r="R34">
        <v>0</v>
      </c>
      <c r="S34">
        <v>1.9865965106618666</v>
      </c>
      <c r="T34">
        <v>11.53442259761839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14.23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1.96</v>
      </c>
      <c r="M35">
        <f>TPDDL_EOD!AC35+TPDDL_EOD!AD35</f>
        <v>11.38</v>
      </c>
      <c r="N35">
        <f t="shared" si="0"/>
        <v>36.11</v>
      </c>
      <c r="O35" s="154">
        <f t="shared" si="1"/>
        <v>0.49000000000000199</v>
      </c>
      <c r="P35">
        <v>14.423096095264471</v>
      </c>
      <c r="Q35">
        <v>8.6558847964552754</v>
      </c>
      <c r="R35">
        <v>0</v>
      </c>
      <c r="S35">
        <v>1.9865965106618666</v>
      </c>
      <c r="T35">
        <v>11.53442259761839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14.23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1.96</v>
      </c>
      <c r="M36">
        <f>TPDDL_EOD!AC36+TPDDL_EOD!AD36</f>
        <v>11.38</v>
      </c>
      <c r="N36">
        <f t="shared" si="0"/>
        <v>36.11</v>
      </c>
      <c r="O36" s="154">
        <f t="shared" si="1"/>
        <v>0.49000000000000199</v>
      </c>
      <c r="P36">
        <v>14.423096095264471</v>
      </c>
      <c r="Q36">
        <v>8.6558847964552754</v>
      </c>
      <c r="R36">
        <v>0</v>
      </c>
      <c r="S36">
        <v>1.9865965106618666</v>
      </c>
      <c r="T36">
        <v>11.53442259761839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14.23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1.96</v>
      </c>
      <c r="M37">
        <f>TPDDL_EOD!AC37+TPDDL_EOD!AD37</f>
        <v>11.38</v>
      </c>
      <c r="N37">
        <f t="shared" si="0"/>
        <v>36.11</v>
      </c>
      <c r="O37" s="154">
        <f t="shared" si="1"/>
        <v>0.49000000000000199</v>
      </c>
      <c r="P37">
        <v>14.423096095264471</v>
      </c>
      <c r="Q37">
        <v>8.6558847964552754</v>
      </c>
      <c r="R37">
        <v>0</v>
      </c>
      <c r="S37">
        <v>1.9865965106618666</v>
      </c>
      <c r="T37">
        <v>11.53442259761839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14.23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1.96</v>
      </c>
      <c r="M38">
        <f>TPDDL_EOD!AC38+TPDDL_EOD!AD38</f>
        <v>11.38</v>
      </c>
      <c r="N38">
        <f t="shared" si="0"/>
        <v>36.11</v>
      </c>
      <c r="O38" s="154">
        <f t="shared" si="1"/>
        <v>0.49000000000000199</v>
      </c>
      <c r="P38">
        <v>14.423096095264471</v>
      </c>
      <c r="Q38">
        <v>8.6558847964552754</v>
      </c>
      <c r="R38">
        <v>0</v>
      </c>
      <c r="S38">
        <v>1.9865965106618666</v>
      </c>
      <c r="T38">
        <v>11.53442259761839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14.23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1.96</v>
      </c>
      <c r="M39">
        <f>TPDDL_EOD!AC39+TPDDL_EOD!AD39</f>
        <v>11.38</v>
      </c>
      <c r="N39">
        <f t="shared" si="0"/>
        <v>36.11</v>
      </c>
      <c r="O39" s="154">
        <f t="shared" si="1"/>
        <v>0.18999999999999773</v>
      </c>
      <c r="P39">
        <v>14.304873996122957</v>
      </c>
      <c r="Q39">
        <v>8.5849349210744936</v>
      </c>
      <c r="R39">
        <v>0</v>
      </c>
      <c r="S39">
        <v>1.9703129327056215</v>
      </c>
      <c r="T39">
        <v>11.439878150096925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14.23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1.96</v>
      </c>
      <c r="M40">
        <f>TPDDL_EOD!AC40+TPDDL_EOD!AD40</f>
        <v>11.38</v>
      </c>
      <c r="N40">
        <f t="shared" si="0"/>
        <v>36.11</v>
      </c>
      <c r="O40" s="154">
        <f t="shared" si="1"/>
        <v>0.18999999999999773</v>
      </c>
      <c r="P40">
        <v>14.304873996122957</v>
      </c>
      <c r="Q40">
        <v>8.5849349210744936</v>
      </c>
      <c r="R40">
        <v>0</v>
      </c>
      <c r="S40">
        <v>1.9703129327056215</v>
      </c>
      <c r="T40">
        <v>11.439878150096925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14.23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1.96</v>
      </c>
      <c r="M41">
        <f>TPDDL_EOD!AC41+TPDDL_EOD!AD41</f>
        <v>11.38</v>
      </c>
      <c r="N41">
        <f t="shared" si="0"/>
        <v>36.11</v>
      </c>
      <c r="O41" s="154">
        <f t="shared" si="1"/>
        <v>0.18999999999999773</v>
      </c>
      <c r="P41">
        <v>14.304873996122957</v>
      </c>
      <c r="Q41">
        <v>8.5849349210744936</v>
      </c>
      <c r="R41">
        <v>0</v>
      </c>
      <c r="S41">
        <v>1.9703129327056215</v>
      </c>
      <c r="T41">
        <v>11.439878150096925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14.23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1.96</v>
      </c>
      <c r="M42">
        <f>TPDDL_EOD!AC42+TPDDL_EOD!AD42</f>
        <v>11.38</v>
      </c>
      <c r="N42">
        <f t="shared" si="0"/>
        <v>36.11</v>
      </c>
      <c r="O42" s="154">
        <f t="shared" si="1"/>
        <v>0.18999999999999773</v>
      </c>
      <c r="P42">
        <v>14.304873996122957</v>
      </c>
      <c r="Q42">
        <v>8.5849349210744936</v>
      </c>
      <c r="R42">
        <v>0</v>
      </c>
      <c r="S42">
        <v>1.9703129327056215</v>
      </c>
      <c r="T42">
        <v>11.439878150096925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14.23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1.96</v>
      </c>
      <c r="M43">
        <f>TPDDL_EOD!AC43+TPDDL_EOD!AD43</f>
        <v>11.38</v>
      </c>
      <c r="N43">
        <f t="shared" si="0"/>
        <v>36.11</v>
      </c>
      <c r="O43" s="154">
        <f t="shared" si="1"/>
        <v>0.18999999999999773</v>
      </c>
      <c r="P43">
        <v>14.304873996122957</v>
      </c>
      <c r="Q43">
        <v>8.5849349210744936</v>
      </c>
      <c r="R43">
        <v>0</v>
      </c>
      <c r="S43">
        <v>1.9703129327056215</v>
      </c>
      <c r="T43">
        <v>11.439878150096925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14.23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1.96</v>
      </c>
      <c r="M44">
        <f>TPDDL_EOD!AC44+TPDDL_EOD!AD44</f>
        <v>11.38</v>
      </c>
      <c r="N44">
        <f t="shared" si="0"/>
        <v>36.11</v>
      </c>
      <c r="O44" s="154">
        <f t="shared" si="1"/>
        <v>0.18999999999999773</v>
      </c>
      <c r="P44">
        <v>14.304873996122957</v>
      </c>
      <c r="Q44">
        <v>8.5849349210744936</v>
      </c>
      <c r="R44">
        <v>0</v>
      </c>
      <c r="S44">
        <v>1.9703129327056215</v>
      </c>
      <c r="T44">
        <v>11.439878150096925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14.23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1.96</v>
      </c>
      <c r="M45">
        <f>TPDDL_EOD!AC45+TPDDL_EOD!AD45</f>
        <v>11.38</v>
      </c>
      <c r="N45">
        <f t="shared" si="0"/>
        <v>36.11</v>
      </c>
      <c r="O45" s="154">
        <f t="shared" si="1"/>
        <v>0.18999999999999773</v>
      </c>
      <c r="P45">
        <v>14.304873996122957</v>
      </c>
      <c r="Q45">
        <v>8.5849349210744936</v>
      </c>
      <c r="R45">
        <v>0</v>
      </c>
      <c r="S45">
        <v>1.9703129327056215</v>
      </c>
      <c r="T45">
        <v>11.439878150096925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9.57</v>
      </c>
      <c r="J46">
        <f>BYPL_EOD!AC46+BYPL_EOD!AD46</f>
        <v>17.86</v>
      </c>
      <c r="K46">
        <f>MES_EOD!AC46+MES_EOD!AD46</f>
        <v>0</v>
      </c>
      <c r="L46">
        <f>NDMC_EOD!AC46+NDMC_EOD!AD46</f>
        <v>1.32</v>
      </c>
      <c r="M46">
        <f>TPDDL_EOD!AC46+TPDDL_EOD!AD46</f>
        <v>7.65</v>
      </c>
      <c r="N46">
        <f t="shared" si="0"/>
        <v>36.4</v>
      </c>
      <c r="O46" s="154">
        <f t="shared" si="1"/>
        <v>-0.10000000000000142</v>
      </c>
      <c r="P46">
        <v>9.5437087912087915</v>
      </c>
      <c r="Q46">
        <v>17.810934065934063</v>
      </c>
      <c r="R46">
        <v>0</v>
      </c>
      <c r="S46">
        <v>1.3163736263736263</v>
      </c>
      <c r="T46">
        <v>7.6289835164835162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14.23</v>
      </c>
      <c r="J47">
        <f>BYPL_EOD!AC47+BYPL_EOD!AD47</f>
        <v>8.5399999999999991</v>
      </c>
      <c r="K47">
        <f>MES_EOD!AC47+MES_EOD!AD47</f>
        <v>0</v>
      </c>
      <c r="L47">
        <f>NDMC_EOD!AC47+NDMC_EOD!AD47</f>
        <v>1.96</v>
      </c>
      <c r="M47">
        <f>TPDDL_EOD!AC47+TPDDL_EOD!AD47</f>
        <v>11.38</v>
      </c>
      <c r="N47">
        <f t="shared" si="0"/>
        <v>36.11</v>
      </c>
      <c r="O47" s="154">
        <f t="shared" si="1"/>
        <v>0.18999999999999773</v>
      </c>
      <c r="P47">
        <v>14.304873996122957</v>
      </c>
      <c r="Q47">
        <v>8.5849349210744936</v>
      </c>
      <c r="R47">
        <v>0</v>
      </c>
      <c r="S47">
        <v>1.9703129327056215</v>
      </c>
      <c r="T47">
        <v>11.439878150096925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14.23</v>
      </c>
      <c r="J48">
        <f>BYPL_EOD!AC48+BYPL_EOD!AD48</f>
        <v>8.5399999999999991</v>
      </c>
      <c r="K48">
        <f>MES_EOD!AC48+MES_EOD!AD48</f>
        <v>0</v>
      </c>
      <c r="L48">
        <f>NDMC_EOD!AC48+NDMC_EOD!AD48</f>
        <v>1.96</v>
      </c>
      <c r="M48">
        <f>TPDDL_EOD!AC48+TPDDL_EOD!AD48</f>
        <v>11.38</v>
      </c>
      <c r="N48">
        <f t="shared" si="0"/>
        <v>36.11</v>
      </c>
      <c r="O48" s="154">
        <f t="shared" si="1"/>
        <v>0.18999999999999773</v>
      </c>
      <c r="P48">
        <v>14.304873996122957</v>
      </c>
      <c r="Q48">
        <v>8.5849349210744936</v>
      </c>
      <c r="R48">
        <v>0</v>
      </c>
      <c r="S48">
        <v>1.9703129327056215</v>
      </c>
      <c r="T48">
        <v>11.439878150096925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14.23</v>
      </c>
      <c r="J49">
        <f>BYPL_EOD!AC49+BYPL_EOD!AD49</f>
        <v>8.5399999999999991</v>
      </c>
      <c r="K49">
        <f>MES_EOD!AC49+MES_EOD!AD49</f>
        <v>0</v>
      </c>
      <c r="L49">
        <f>NDMC_EOD!AC49+NDMC_EOD!AD49</f>
        <v>1.96</v>
      </c>
      <c r="M49">
        <f>TPDDL_EOD!AC49+TPDDL_EOD!AD49</f>
        <v>11.38</v>
      </c>
      <c r="N49">
        <f t="shared" si="0"/>
        <v>36.11</v>
      </c>
      <c r="O49" s="154">
        <f t="shared" si="1"/>
        <v>0.18999999999999773</v>
      </c>
      <c r="P49">
        <v>14.304873996122957</v>
      </c>
      <c r="Q49">
        <v>8.5849349210744936</v>
      </c>
      <c r="R49">
        <v>0</v>
      </c>
      <c r="S49">
        <v>1.9703129327056215</v>
      </c>
      <c r="T49">
        <v>11.439878150096925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14.23</v>
      </c>
      <c r="J50">
        <f>BYPL_EOD!AC50+BYPL_EOD!AD50</f>
        <v>8.5399999999999991</v>
      </c>
      <c r="K50">
        <f>MES_EOD!AC50+MES_EOD!AD50</f>
        <v>0</v>
      </c>
      <c r="L50">
        <f>NDMC_EOD!AC50+NDMC_EOD!AD50</f>
        <v>1.96</v>
      </c>
      <c r="M50">
        <f>TPDDL_EOD!AC50+TPDDL_EOD!AD50</f>
        <v>11.38</v>
      </c>
      <c r="N50">
        <f t="shared" si="0"/>
        <v>36.11</v>
      </c>
      <c r="O50" s="154">
        <f t="shared" si="1"/>
        <v>0.18999999999999773</v>
      </c>
      <c r="P50">
        <v>14.304873996122957</v>
      </c>
      <c r="Q50">
        <v>8.5849349210744936</v>
      </c>
      <c r="R50">
        <v>0</v>
      </c>
      <c r="S50">
        <v>1.9703129327056215</v>
      </c>
      <c r="T50">
        <v>11.439878150096925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14.23</v>
      </c>
      <c r="J51">
        <f>BYPL_EOD!AC51+BYPL_EOD!AD51</f>
        <v>8.5399999999999991</v>
      </c>
      <c r="K51">
        <f>MES_EOD!AC51+MES_EOD!AD51</f>
        <v>0</v>
      </c>
      <c r="L51">
        <f>NDMC_EOD!AC51+NDMC_EOD!AD51</f>
        <v>1.96</v>
      </c>
      <c r="M51">
        <f>TPDDL_EOD!AC51+TPDDL_EOD!AD51</f>
        <v>11.38</v>
      </c>
      <c r="N51">
        <f t="shared" si="0"/>
        <v>36.11</v>
      </c>
      <c r="O51" s="154">
        <f t="shared" si="1"/>
        <v>0.18999999999999773</v>
      </c>
      <c r="P51">
        <v>14.304873996122957</v>
      </c>
      <c r="Q51">
        <v>8.5849349210744936</v>
      </c>
      <c r="R51">
        <v>0</v>
      </c>
      <c r="S51">
        <v>1.9703129327056215</v>
      </c>
      <c r="T51">
        <v>11.439878150096925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37.279999999999994</v>
      </c>
      <c r="E52">
        <f>GT!N52</f>
        <v>0</v>
      </c>
      <c r="F52">
        <f t="shared" si="4"/>
        <v>84</v>
      </c>
      <c r="G52">
        <f t="shared" si="5"/>
        <v>37.279999999999994</v>
      </c>
      <c r="H52" s="154"/>
      <c r="I52">
        <f>BRPL_EOD!AC52+BRPL_EOD!AD52</f>
        <v>14.61</v>
      </c>
      <c r="J52">
        <f>BYPL_EOD!AC52+BYPL_EOD!AD52</f>
        <v>8.77</v>
      </c>
      <c r="K52">
        <f>MES_EOD!AC52+MES_EOD!AD52</f>
        <v>0</v>
      </c>
      <c r="L52">
        <f>NDMC_EOD!AC52+NDMC_EOD!AD52</f>
        <v>2.02</v>
      </c>
      <c r="M52">
        <f>TPDDL_EOD!AC52+TPDDL_EOD!AD52</f>
        <v>11.69</v>
      </c>
      <c r="N52">
        <f t="shared" si="0"/>
        <v>37.089999999999996</v>
      </c>
      <c r="O52" s="154">
        <f t="shared" si="1"/>
        <v>0.18999999999999773</v>
      </c>
      <c r="P52">
        <v>14.684842275545968</v>
      </c>
      <c r="Q52">
        <v>8.8149258560258819</v>
      </c>
      <c r="R52">
        <v>0</v>
      </c>
      <c r="S52">
        <v>2.0303478026422215</v>
      </c>
      <c r="T52">
        <v>11.749884065785924</v>
      </c>
      <c r="U52" s="156">
        <f t="shared" si="2"/>
        <v>37.279999999999994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37.57</v>
      </c>
      <c r="E53">
        <f>GT!N53</f>
        <v>0</v>
      </c>
      <c r="F53">
        <f t="shared" si="4"/>
        <v>84</v>
      </c>
      <c r="G53">
        <f t="shared" si="5"/>
        <v>37.57</v>
      </c>
      <c r="H53" s="154"/>
      <c r="I53">
        <f>BRPL_EOD!AC53+BRPL_EOD!AD53</f>
        <v>9.83</v>
      </c>
      <c r="J53">
        <f>BYPL_EOD!AC53+BYPL_EOD!AD53</f>
        <v>18.34</v>
      </c>
      <c r="K53">
        <f>MES_EOD!AC53+MES_EOD!AD53</f>
        <v>0</v>
      </c>
      <c r="L53">
        <f>NDMC_EOD!AC53+NDMC_EOD!AD53</f>
        <v>1.36</v>
      </c>
      <c r="M53">
        <f>TPDDL_EOD!AC53+TPDDL_EOD!AD53</f>
        <v>7.86</v>
      </c>
      <c r="N53">
        <f t="shared" si="0"/>
        <v>37.39</v>
      </c>
      <c r="O53" s="154">
        <f t="shared" si="1"/>
        <v>0.17999999999999972</v>
      </c>
      <c r="P53">
        <v>9.8773228135865203</v>
      </c>
      <c r="Q53">
        <v>18.42829098689489</v>
      </c>
      <c r="R53">
        <v>0</v>
      </c>
      <c r="S53">
        <v>1.3665472051350629</v>
      </c>
      <c r="T53">
        <v>7.897838994383525</v>
      </c>
      <c r="U53" s="156">
        <f t="shared" si="2"/>
        <v>37.57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9.83</v>
      </c>
      <c r="J54">
        <f>BYPL_EOD!AC54+BYPL_EOD!AD54</f>
        <v>18.34</v>
      </c>
      <c r="K54">
        <f>MES_EOD!AC54+MES_EOD!AD54</f>
        <v>0</v>
      </c>
      <c r="L54">
        <f>NDMC_EOD!AC54+NDMC_EOD!AD54</f>
        <v>1.36</v>
      </c>
      <c r="M54">
        <f>TPDDL_EOD!AC54+TPDDL_EOD!AD54</f>
        <v>7.86</v>
      </c>
      <c r="N54">
        <f t="shared" si="0"/>
        <v>37.39</v>
      </c>
      <c r="O54" s="154">
        <f t="shared" si="1"/>
        <v>-9.0000000000003411E-2</v>
      </c>
      <c r="P54">
        <v>9.8063385932067391</v>
      </c>
      <c r="Q54">
        <v>18.295854506552551</v>
      </c>
      <c r="R54">
        <v>0</v>
      </c>
      <c r="S54">
        <v>1.3567263974324686</v>
      </c>
      <c r="T54">
        <v>7.8410805028082375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14.79</v>
      </c>
      <c r="J55">
        <f>BYPL_EOD!AC55+BYPL_EOD!AD55</f>
        <v>8.42</v>
      </c>
      <c r="K55">
        <f>MES_EOD!AC55+MES_EOD!AD55</f>
        <v>0</v>
      </c>
      <c r="L55">
        <f>NDMC_EOD!AC55+NDMC_EOD!AD55</f>
        <v>2.04</v>
      </c>
      <c r="M55">
        <f>TPDDL_EOD!AC55+TPDDL_EOD!AD55</f>
        <v>11.83</v>
      </c>
      <c r="N55">
        <f t="shared" si="0"/>
        <v>37.08</v>
      </c>
      <c r="O55" s="154">
        <f t="shared" si="1"/>
        <v>0.21999999999999886</v>
      </c>
      <c r="P55">
        <v>14.877750809061487</v>
      </c>
      <c r="Q55">
        <v>8.4699568500539364</v>
      </c>
      <c r="R55">
        <v>0</v>
      </c>
      <c r="S55">
        <v>2.0521035598705502</v>
      </c>
      <c r="T55">
        <v>11.900188781014023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14.79</v>
      </c>
      <c r="J56">
        <f>BYPL_EOD!AC56+BYPL_EOD!AD56</f>
        <v>8.42</v>
      </c>
      <c r="K56">
        <f>MES_EOD!AC56+MES_EOD!AD56</f>
        <v>0</v>
      </c>
      <c r="L56">
        <f>NDMC_EOD!AC56+NDMC_EOD!AD56</f>
        <v>2.04</v>
      </c>
      <c r="M56">
        <f>TPDDL_EOD!AC56+TPDDL_EOD!AD56</f>
        <v>11.83</v>
      </c>
      <c r="N56">
        <f t="shared" si="0"/>
        <v>37.08</v>
      </c>
      <c r="O56" s="154">
        <f t="shared" si="1"/>
        <v>0.21999999999999886</v>
      </c>
      <c r="P56">
        <v>14.877750809061487</v>
      </c>
      <c r="Q56">
        <v>8.4699568500539364</v>
      </c>
      <c r="R56">
        <v>0</v>
      </c>
      <c r="S56">
        <v>2.0521035598705502</v>
      </c>
      <c r="T56">
        <v>11.900188781014023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14.79</v>
      </c>
      <c r="J57">
        <f>BYPL_EOD!AC57+BYPL_EOD!AD57</f>
        <v>8.42</v>
      </c>
      <c r="K57">
        <f>MES_EOD!AC57+MES_EOD!AD57</f>
        <v>0</v>
      </c>
      <c r="L57">
        <f>NDMC_EOD!AC57+NDMC_EOD!AD57</f>
        <v>2.04</v>
      </c>
      <c r="M57">
        <f>TPDDL_EOD!AC57+TPDDL_EOD!AD57</f>
        <v>11.83</v>
      </c>
      <c r="N57">
        <f t="shared" si="0"/>
        <v>37.08</v>
      </c>
      <c r="O57" s="154">
        <f t="shared" si="1"/>
        <v>0.21999999999999886</v>
      </c>
      <c r="P57">
        <v>14.877750809061487</v>
      </c>
      <c r="Q57">
        <v>8.4699568500539364</v>
      </c>
      <c r="R57">
        <v>0</v>
      </c>
      <c r="S57">
        <v>2.0521035598705502</v>
      </c>
      <c r="T57">
        <v>11.900188781014023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14.79</v>
      </c>
      <c r="J58">
        <f>BYPL_EOD!AC58+BYPL_EOD!AD58</f>
        <v>8.42</v>
      </c>
      <c r="K58">
        <f>MES_EOD!AC58+MES_EOD!AD58</f>
        <v>0</v>
      </c>
      <c r="L58">
        <f>NDMC_EOD!AC58+NDMC_EOD!AD58</f>
        <v>2.04</v>
      </c>
      <c r="M58">
        <f>TPDDL_EOD!AC58+TPDDL_EOD!AD58</f>
        <v>11.83</v>
      </c>
      <c r="N58">
        <f t="shared" si="0"/>
        <v>37.08</v>
      </c>
      <c r="O58" s="154">
        <f t="shared" si="1"/>
        <v>0.21999999999999886</v>
      </c>
      <c r="P58">
        <v>14.877750809061487</v>
      </c>
      <c r="Q58">
        <v>8.4699568500539364</v>
      </c>
      <c r="R58">
        <v>0</v>
      </c>
      <c r="S58">
        <v>2.0521035598705502</v>
      </c>
      <c r="T58">
        <v>11.900188781014023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14.4</v>
      </c>
      <c r="J59">
        <f>BYPL_EOD!AC59+BYPL_EOD!AD59</f>
        <v>8.1999999999999993</v>
      </c>
      <c r="K59">
        <f>MES_EOD!AC59+MES_EOD!AD59</f>
        <v>0</v>
      </c>
      <c r="L59">
        <f>NDMC_EOD!AC59+NDMC_EOD!AD59</f>
        <v>1.99</v>
      </c>
      <c r="M59">
        <f>TPDDL_EOD!AC59+TPDDL_EOD!AD59</f>
        <v>11.52</v>
      </c>
      <c r="N59">
        <f t="shared" si="0"/>
        <v>36.11</v>
      </c>
      <c r="O59" s="154">
        <f t="shared" si="1"/>
        <v>0.18999999999999773</v>
      </c>
      <c r="P59">
        <v>14.475768485184158</v>
      </c>
      <c r="Q59">
        <v>8.2431459429520899</v>
      </c>
      <c r="R59">
        <v>0</v>
      </c>
      <c r="S59">
        <v>2.000470783716422</v>
      </c>
      <c r="T59">
        <v>11.580614788147326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14.4</v>
      </c>
      <c r="J60">
        <f>BYPL_EOD!AC60+BYPL_EOD!AD60</f>
        <v>8.1999999999999993</v>
      </c>
      <c r="K60">
        <f>MES_EOD!AC60+MES_EOD!AD60</f>
        <v>0</v>
      </c>
      <c r="L60">
        <f>NDMC_EOD!AC60+NDMC_EOD!AD60</f>
        <v>1.99</v>
      </c>
      <c r="M60">
        <f>TPDDL_EOD!AC60+TPDDL_EOD!AD60</f>
        <v>11.52</v>
      </c>
      <c r="N60">
        <f t="shared" si="0"/>
        <v>36.11</v>
      </c>
      <c r="O60" s="154">
        <f t="shared" si="1"/>
        <v>0.18999999999999773</v>
      </c>
      <c r="P60">
        <v>14.475768485184158</v>
      </c>
      <c r="Q60">
        <v>8.2431459429520899</v>
      </c>
      <c r="R60">
        <v>0</v>
      </c>
      <c r="S60">
        <v>2.000470783716422</v>
      </c>
      <c r="T60">
        <v>11.580614788147326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14.4</v>
      </c>
      <c r="J61">
        <f>BYPL_EOD!AC61+BYPL_EOD!AD61</f>
        <v>8.1999999999999993</v>
      </c>
      <c r="K61">
        <f>MES_EOD!AC61+MES_EOD!AD61</f>
        <v>0</v>
      </c>
      <c r="L61">
        <f>NDMC_EOD!AC61+NDMC_EOD!AD61</f>
        <v>1.99</v>
      </c>
      <c r="M61">
        <f>TPDDL_EOD!AC61+TPDDL_EOD!AD61</f>
        <v>11.52</v>
      </c>
      <c r="N61">
        <f t="shared" si="0"/>
        <v>36.11</v>
      </c>
      <c r="O61" s="154">
        <f t="shared" si="1"/>
        <v>0.18999999999999773</v>
      </c>
      <c r="P61">
        <v>14.475768485184158</v>
      </c>
      <c r="Q61">
        <v>8.2431459429520899</v>
      </c>
      <c r="R61">
        <v>0</v>
      </c>
      <c r="S61">
        <v>2.000470783716422</v>
      </c>
      <c r="T61">
        <v>11.580614788147326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14.4</v>
      </c>
      <c r="J62">
        <f>BYPL_EOD!AC62+BYPL_EOD!AD62</f>
        <v>8.1999999999999993</v>
      </c>
      <c r="K62">
        <f>MES_EOD!AC62+MES_EOD!AD62</f>
        <v>0</v>
      </c>
      <c r="L62">
        <f>NDMC_EOD!AC62+NDMC_EOD!AD62</f>
        <v>1.99</v>
      </c>
      <c r="M62">
        <f>TPDDL_EOD!AC62+TPDDL_EOD!AD62</f>
        <v>11.52</v>
      </c>
      <c r="N62">
        <f t="shared" si="0"/>
        <v>36.11</v>
      </c>
      <c r="O62" s="154">
        <f t="shared" si="1"/>
        <v>0.18999999999999773</v>
      </c>
      <c r="P62">
        <v>14.475768485184158</v>
      </c>
      <c r="Q62">
        <v>8.2431459429520899</v>
      </c>
      <c r="R62">
        <v>0</v>
      </c>
      <c r="S62">
        <v>2.000470783716422</v>
      </c>
      <c r="T62">
        <v>11.580614788147326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14.4</v>
      </c>
      <c r="J63">
        <f>BYPL_EOD!AC63+BYPL_EOD!AD63</f>
        <v>8.1999999999999993</v>
      </c>
      <c r="K63">
        <f>MES_EOD!AC63+MES_EOD!AD63</f>
        <v>0</v>
      </c>
      <c r="L63">
        <f>NDMC_EOD!AC63+NDMC_EOD!AD63</f>
        <v>1.99</v>
      </c>
      <c r="M63">
        <f>TPDDL_EOD!AC63+TPDDL_EOD!AD63</f>
        <v>11.52</v>
      </c>
      <c r="N63">
        <f t="shared" si="0"/>
        <v>36.11</v>
      </c>
      <c r="O63" s="154">
        <f t="shared" si="1"/>
        <v>0.18999999999999773</v>
      </c>
      <c r="P63">
        <v>14.475768485184158</v>
      </c>
      <c r="Q63">
        <v>8.2431459429520899</v>
      </c>
      <c r="R63">
        <v>0</v>
      </c>
      <c r="S63">
        <v>2.000470783716422</v>
      </c>
      <c r="T63">
        <v>11.580614788147326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14.4</v>
      </c>
      <c r="J64">
        <f>BYPL_EOD!AC64+BYPL_EOD!AD64</f>
        <v>8.1999999999999993</v>
      </c>
      <c r="K64">
        <f>MES_EOD!AC64+MES_EOD!AD64</f>
        <v>0</v>
      </c>
      <c r="L64">
        <f>NDMC_EOD!AC64+NDMC_EOD!AD64</f>
        <v>1.99</v>
      </c>
      <c r="M64">
        <f>TPDDL_EOD!AC64+TPDDL_EOD!AD64</f>
        <v>11.52</v>
      </c>
      <c r="N64">
        <f t="shared" si="0"/>
        <v>36.11</v>
      </c>
      <c r="O64" s="154">
        <f t="shared" si="1"/>
        <v>0.18999999999999773</v>
      </c>
      <c r="P64">
        <v>14.475768485184158</v>
      </c>
      <c r="Q64">
        <v>8.2431459429520899</v>
      </c>
      <c r="R64">
        <v>0</v>
      </c>
      <c r="S64">
        <v>2.000470783716422</v>
      </c>
      <c r="T64">
        <v>11.580614788147326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14.4</v>
      </c>
      <c r="J65">
        <f>BYPL_EOD!AC65+BYPL_EOD!AD65</f>
        <v>8.1999999999999993</v>
      </c>
      <c r="K65">
        <f>MES_EOD!AC65+MES_EOD!AD65</f>
        <v>0</v>
      </c>
      <c r="L65">
        <f>NDMC_EOD!AC65+NDMC_EOD!AD65</f>
        <v>1.99</v>
      </c>
      <c r="M65">
        <f>TPDDL_EOD!AC65+TPDDL_EOD!AD65</f>
        <v>11.52</v>
      </c>
      <c r="N65">
        <f t="shared" si="0"/>
        <v>36.11</v>
      </c>
      <c r="O65" s="154">
        <f t="shared" si="1"/>
        <v>0.18999999999999773</v>
      </c>
      <c r="P65">
        <v>14.475768485184158</v>
      </c>
      <c r="Q65">
        <v>8.2431459429520899</v>
      </c>
      <c r="R65">
        <v>0</v>
      </c>
      <c r="S65">
        <v>2.000470783716422</v>
      </c>
      <c r="T65">
        <v>11.580614788147326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14.4</v>
      </c>
      <c r="J66">
        <f>BYPL_EOD!AC66+BYPL_EOD!AD66</f>
        <v>8.1999999999999993</v>
      </c>
      <c r="K66">
        <f>MES_EOD!AC66+MES_EOD!AD66</f>
        <v>0</v>
      </c>
      <c r="L66">
        <f>NDMC_EOD!AC66+NDMC_EOD!AD66</f>
        <v>1.99</v>
      </c>
      <c r="M66">
        <f>TPDDL_EOD!AC66+TPDDL_EOD!AD66</f>
        <v>11.52</v>
      </c>
      <c r="N66">
        <f t="shared" si="0"/>
        <v>36.11</v>
      </c>
      <c r="O66" s="154">
        <f t="shared" si="1"/>
        <v>0.18999999999999773</v>
      </c>
      <c r="P66">
        <v>14.475768485184158</v>
      </c>
      <c r="Q66">
        <v>8.2431459429520899</v>
      </c>
      <c r="R66">
        <v>0</v>
      </c>
      <c r="S66">
        <v>2.000470783716422</v>
      </c>
      <c r="T66">
        <v>11.580614788147326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14.4</v>
      </c>
      <c r="J67">
        <f>BYPL_EOD!AC67+BYPL_EOD!AD67</f>
        <v>8.1999999999999993</v>
      </c>
      <c r="K67">
        <f>MES_EOD!AC67+MES_EOD!AD67</f>
        <v>0</v>
      </c>
      <c r="L67">
        <f>NDMC_EOD!AC67+NDMC_EOD!AD67</f>
        <v>1.99</v>
      </c>
      <c r="M67">
        <f>TPDDL_EOD!AC67+TPDDL_EOD!AD67</f>
        <v>11.52</v>
      </c>
      <c r="N67">
        <f t="shared" ref="N67:N98" si="6">SUM(I67:M67)</f>
        <v>36.11</v>
      </c>
      <c r="O67" s="154">
        <f t="shared" ref="O67:O98" si="7">G67-N67</f>
        <v>0.18999999999999773</v>
      </c>
      <c r="P67">
        <v>14.475768485184158</v>
      </c>
      <c r="Q67">
        <v>8.2431459429520899</v>
      </c>
      <c r="R67">
        <v>0</v>
      </c>
      <c r="S67">
        <v>2.000470783716422</v>
      </c>
      <c r="T67">
        <v>11.580614788147326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14.4</v>
      </c>
      <c r="J68">
        <f>BYPL_EOD!AC68+BYPL_EOD!AD68</f>
        <v>8.1999999999999993</v>
      </c>
      <c r="K68">
        <f>MES_EOD!AC68+MES_EOD!AD68</f>
        <v>0</v>
      </c>
      <c r="L68">
        <f>NDMC_EOD!AC68+NDMC_EOD!AD68</f>
        <v>1.99</v>
      </c>
      <c r="M68">
        <f>TPDDL_EOD!AC68+TPDDL_EOD!AD68</f>
        <v>11.52</v>
      </c>
      <c r="N68">
        <f t="shared" si="6"/>
        <v>36.11</v>
      </c>
      <c r="O68" s="154">
        <f t="shared" si="7"/>
        <v>0.18999999999999773</v>
      </c>
      <c r="P68">
        <v>14.475768485184158</v>
      </c>
      <c r="Q68">
        <v>8.2431459429520899</v>
      </c>
      <c r="R68">
        <v>0</v>
      </c>
      <c r="S68">
        <v>2.000470783716422</v>
      </c>
      <c r="T68">
        <v>11.580614788147326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14.4</v>
      </c>
      <c r="J69">
        <f>BYPL_EOD!AC69+BYPL_EOD!AD69</f>
        <v>8.1999999999999993</v>
      </c>
      <c r="K69">
        <f>MES_EOD!AC69+MES_EOD!AD69</f>
        <v>0</v>
      </c>
      <c r="L69">
        <f>NDMC_EOD!AC69+NDMC_EOD!AD69</f>
        <v>1.99</v>
      </c>
      <c r="M69">
        <f>TPDDL_EOD!AC69+TPDDL_EOD!AD69</f>
        <v>11.52</v>
      </c>
      <c r="N69">
        <f t="shared" si="6"/>
        <v>36.11</v>
      </c>
      <c r="O69" s="154">
        <f t="shared" si="7"/>
        <v>0.18999999999999773</v>
      </c>
      <c r="P69">
        <v>14.475768485184158</v>
      </c>
      <c r="Q69">
        <v>8.2431459429520899</v>
      </c>
      <c r="R69">
        <v>0</v>
      </c>
      <c r="S69">
        <v>2.000470783716422</v>
      </c>
      <c r="T69">
        <v>11.580614788147326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14.4</v>
      </c>
      <c r="J70">
        <f>BYPL_EOD!AC70+BYPL_EOD!AD70</f>
        <v>8.1999999999999993</v>
      </c>
      <c r="K70">
        <f>MES_EOD!AC70+MES_EOD!AD70</f>
        <v>0</v>
      </c>
      <c r="L70">
        <f>NDMC_EOD!AC70+NDMC_EOD!AD70</f>
        <v>1.99</v>
      </c>
      <c r="M70">
        <f>TPDDL_EOD!AC70+TPDDL_EOD!AD70</f>
        <v>11.52</v>
      </c>
      <c r="N70">
        <f t="shared" si="6"/>
        <v>36.11</v>
      </c>
      <c r="O70" s="154">
        <f t="shared" si="7"/>
        <v>0.18999999999999773</v>
      </c>
      <c r="P70">
        <v>14.475768485184158</v>
      </c>
      <c r="Q70">
        <v>8.2431459429520899</v>
      </c>
      <c r="R70">
        <v>0</v>
      </c>
      <c r="S70">
        <v>2.000470783716422</v>
      </c>
      <c r="T70">
        <v>11.580614788147326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14.79</v>
      </c>
      <c r="J71">
        <f>BYPL_EOD!AC71+BYPL_EOD!AD71</f>
        <v>8.42</v>
      </c>
      <c r="K71">
        <f>MES_EOD!AC71+MES_EOD!AD71</f>
        <v>0</v>
      </c>
      <c r="L71">
        <f>NDMC_EOD!AC71+NDMC_EOD!AD71</f>
        <v>2.04</v>
      </c>
      <c r="M71">
        <f>TPDDL_EOD!AC71+TPDDL_EOD!AD71</f>
        <v>11.83</v>
      </c>
      <c r="N71">
        <f t="shared" si="6"/>
        <v>37.08</v>
      </c>
      <c r="O71" s="154">
        <f t="shared" si="7"/>
        <v>0.21999999999999886</v>
      </c>
      <c r="P71">
        <v>14.877750809061487</v>
      </c>
      <c r="Q71">
        <v>8.4699568500539364</v>
      </c>
      <c r="R71">
        <v>0</v>
      </c>
      <c r="S71">
        <v>2.0521035598705502</v>
      </c>
      <c r="T71">
        <v>11.900188781014023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14.79</v>
      </c>
      <c r="J72">
        <f>BYPL_EOD!AC72+BYPL_EOD!AD72</f>
        <v>8.42</v>
      </c>
      <c r="K72">
        <f>MES_EOD!AC72+MES_EOD!AD72</f>
        <v>0</v>
      </c>
      <c r="L72">
        <f>NDMC_EOD!AC72+NDMC_EOD!AD72</f>
        <v>2.04</v>
      </c>
      <c r="M72">
        <f>TPDDL_EOD!AC72+TPDDL_EOD!AD72</f>
        <v>11.83</v>
      </c>
      <c r="N72">
        <f t="shared" si="6"/>
        <v>37.08</v>
      </c>
      <c r="O72" s="154">
        <f t="shared" si="7"/>
        <v>0.21999999999999886</v>
      </c>
      <c r="P72">
        <v>14.877750809061487</v>
      </c>
      <c r="Q72">
        <v>8.4699568500539364</v>
      </c>
      <c r="R72">
        <v>0</v>
      </c>
      <c r="S72">
        <v>2.0521035598705502</v>
      </c>
      <c r="T72">
        <v>11.900188781014023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14.79</v>
      </c>
      <c r="J73">
        <f>BYPL_EOD!AC73+BYPL_EOD!AD73</f>
        <v>8.42</v>
      </c>
      <c r="K73">
        <f>MES_EOD!AC73+MES_EOD!AD73</f>
        <v>0</v>
      </c>
      <c r="L73">
        <f>NDMC_EOD!AC73+NDMC_EOD!AD73</f>
        <v>2.04</v>
      </c>
      <c r="M73">
        <f>TPDDL_EOD!AC73+TPDDL_EOD!AD73</f>
        <v>11.83</v>
      </c>
      <c r="N73">
        <f t="shared" si="6"/>
        <v>37.08</v>
      </c>
      <c r="O73" s="154">
        <f t="shared" si="7"/>
        <v>0.21999999999999886</v>
      </c>
      <c r="P73">
        <v>14.877750809061487</v>
      </c>
      <c r="Q73">
        <v>8.4699568500539364</v>
      </c>
      <c r="R73">
        <v>0</v>
      </c>
      <c r="S73">
        <v>2.0521035598705502</v>
      </c>
      <c r="T73">
        <v>11.900188781014023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14.79</v>
      </c>
      <c r="J74">
        <f>BYPL_EOD!AC74+BYPL_EOD!AD74</f>
        <v>8.42</v>
      </c>
      <c r="K74">
        <f>MES_EOD!AC74+MES_EOD!AD74</f>
        <v>0</v>
      </c>
      <c r="L74">
        <f>NDMC_EOD!AC74+NDMC_EOD!AD74</f>
        <v>2.04</v>
      </c>
      <c r="M74">
        <f>TPDDL_EOD!AC74+TPDDL_EOD!AD74</f>
        <v>11.83</v>
      </c>
      <c r="N74">
        <f t="shared" si="6"/>
        <v>37.08</v>
      </c>
      <c r="O74" s="154">
        <f t="shared" si="7"/>
        <v>0.21999999999999886</v>
      </c>
      <c r="P74">
        <v>14.877750809061487</v>
      </c>
      <c r="Q74">
        <v>8.4699568500539364</v>
      </c>
      <c r="R74">
        <v>0</v>
      </c>
      <c r="S74">
        <v>2.0521035598705502</v>
      </c>
      <c r="T74">
        <v>11.900188781014023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14.79</v>
      </c>
      <c r="J75">
        <f>BYPL_EOD!AC75+BYPL_EOD!AD75</f>
        <v>8.42</v>
      </c>
      <c r="K75">
        <f>MES_EOD!AC75+MES_EOD!AD75</f>
        <v>0</v>
      </c>
      <c r="L75">
        <f>NDMC_EOD!AC75+NDMC_EOD!AD75</f>
        <v>2.04</v>
      </c>
      <c r="M75">
        <f>TPDDL_EOD!AC75+TPDDL_EOD!AD75</f>
        <v>11.83</v>
      </c>
      <c r="N75">
        <f t="shared" si="6"/>
        <v>37.08</v>
      </c>
      <c r="O75" s="154">
        <f t="shared" si="7"/>
        <v>0.52000000000000313</v>
      </c>
      <c r="P75">
        <v>14.997411003236246</v>
      </c>
      <c r="Q75">
        <v>8.5380798274002156</v>
      </c>
      <c r="R75">
        <v>0</v>
      </c>
      <c r="S75">
        <v>2.0686084142394825</v>
      </c>
      <c r="T75">
        <v>11.995900755124056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14.79</v>
      </c>
      <c r="J76">
        <f>BYPL_EOD!AC76+BYPL_EOD!AD76</f>
        <v>8.42</v>
      </c>
      <c r="K76">
        <f>MES_EOD!AC76+MES_EOD!AD76</f>
        <v>0</v>
      </c>
      <c r="L76">
        <f>NDMC_EOD!AC76+NDMC_EOD!AD76</f>
        <v>2.04</v>
      </c>
      <c r="M76">
        <f>TPDDL_EOD!AC76+TPDDL_EOD!AD76</f>
        <v>11.83</v>
      </c>
      <c r="N76">
        <f t="shared" si="6"/>
        <v>37.08</v>
      </c>
      <c r="O76" s="154">
        <f t="shared" si="7"/>
        <v>0.52000000000000313</v>
      </c>
      <c r="P76">
        <v>14.997411003236246</v>
      </c>
      <c r="Q76">
        <v>8.5380798274002156</v>
      </c>
      <c r="R76">
        <v>0</v>
      </c>
      <c r="S76">
        <v>2.0686084142394825</v>
      </c>
      <c r="T76">
        <v>11.995900755124056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14.79</v>
      </c>
      <c r="J77">
        <f>BYPL_EOD!AC77+BYPL_EOD!AD77</f>
        <v>8.42</v>
      </c>
      <c r="K77">
        <f>MES_EOD!AC77+MES_EOD!AD77</f>
        <v>0</v>
      </c>
      <c r="L77">
        <f>NDMC_EOD!AC77+NDMC_EOD!AD77</f>
        <v>2.04</v>
      </c>
      <c r="M77">
        <f>TPDDL_EOD!AC77+TPDDL_EOD!AD77</f>
        <v>11.83</v>
      </c>
      <c r="N77">
        <f t="shared" si="6"/>
        <v>37.08</v>
      </c>
      <c r="O77" s="154">
        <f t="shared" si="7"/>
        <v>0.52000000000000313</v>
      </c>
      <c r="P77">
        <v>14.997411003236246</v>
      </c>
      <c r="Q77">
        <v>8.5380798274002156</v>
      </c>
      <c r="R77">
        <v>0</v>
      </c>
      <c r="S77">
        <v>2.0686084142394825</v>
      </c>
      <c r="T77">
        <v>11.995900755124056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14.79</v>
      </c>
      <c r="J78">
        <f>BYPL_EOD!AC78+BYPL_EOD!AD78</f>
        <v>8.42</v>
      </c>
      <c r="K78">
        <f>MES_EOD!AC78+MES_EOD!AD78</f>
        <v>0</v>
      </c>
      <c r="L78">
        <f>NDMC_EOD!AC78+NDMC_EOD!AD78</f>
        <v>2.04</v>
      </c>
      <c r="M78">
        <f>TPDDL_EOD!AC78+TPDDL_EOD!AD78</f>
        <v>11.83</v>
      </c>
      <c r="N78">
        <f t="shared" si="6"/>
        <v>37.08</v>
      </c>
      <c r="O78" s="154">
        <f t="shared" si="7"/>
        <v>0.52000000000000313</v>
      </c>
      <c r="P78">
        <v>14.997411003236246</v>
      </c>
      <c r="Q78">
        <v>8.5380798274002156</v>
      </c>
      <c r="R78">
        <v>0</v>
      </c>
      <c r="S78">
        <v>2.0686084142394825</v>
      </c>
      <c r="T78">
        <v>11.995900755124056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14.79</v>
      </c>
      <c r="J79">
        <f>BYPL_EOD!AC79+BYPL_EOD!AD79</f>
        <v>8.42</v>
      </c>
      <c r="K79">
        <f>MES_EOD!AC79+MES_EOD!AD79</f>
        <v>0</v>
      </c>
      <c r="L79">
        <f>NDMC_EOD!AC79+NDMC_EOD!AD79</f>
        <v>2.04</v>
      </c>
      <c r="M79">
        <f>TPDDL_EOD!AC79+TPDDL_EOD!AD79</f>
        <v>11.83</v>
      </c>
      <c r="N79">
        <f t="shared" si="6"/>
        <v>37.08</v>
      </c>
      <c r="O79" s="154">
        <f t="shared" si="7"/>
        <v>0.52000000000000313</v>
      </c>
      <c r="P79">
        <v>14.997411003236246</v>
      </c>
      <c r="Q79">
        <v>8.5380798274002156</v>
      </c>
      <c r="R79">
        <v>0</v>
      </c>
      <c r="S79">
        <v>2.0686084142394825</v>
      </c>
      <c r="T79">
        <v>11.995900755124056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14.79</v>
      </c>
      <c r="J80">
        <f>BYPL_EOD!AC80+BYPL_EOD!AD80</f>
        <v>8.42</v>
      </c>
      <c r="K80">
        <f>MES_EOD!AC80+MES_EOD!AD80</f>
        <v>0</v>
      </c>
      <c r="L80">
        <f>NDMC_EOD!AC80+NDMC_EOD!AD80</f>
        <v>2.04</v>
      </c>
      <c r="M80">
        <f>TPDDL_EOD!AC80+TPDDL_EOD!AD80</f>
        <v>11.83</v>
      </c>
      <c r="N80">
        <f t="shared" si="6"/>
        <v>37.08</v>
      </c>
      <c r="O80" s="154">
        <f t="shared" si="7"/>
        <v>0.52000000000000313</v>
      </c>
      <c r="P80">
        <v>14.997411003236246</v>
      </c>
      <c r="Q80">
        <v>8.5380798274002156</v>
      </c>
      <c r="R80">
        <v>0</v>
      </c>
      <c r="S80">
        <v>2.0686084142394825</v>
      </c>
      <c r="T80">
        <v>11.995900755124056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14.79</v>
      </c>
      <c r="J81">
        <f>BYPL_EOD!AC81+BYPL_EOD!AD81</f>
        <v>8.42</v>
      </c>
      <c r="K81">
        <f>MES_EOD!AC81+MES_EOD!AD81</f>
        <v>0</v>
      </c>
      <c r="L81">
        <f>NDMC_EOD!AC81+NDMC_EOD!AD81</f>
        <v>2.04</v>
      </c>
      <c r="M81">
        <f>TPDDL_EOD!AC81+TPDDL_EOD!AD81</f>
        <v>11.83</v>
      </c>
      <c r="N81">
        <f t="shared" si="6"/>
        <v>37.08</v>
      </c>
      <c r="O81" s="154">
        <f t="shared" si="7"/>
        <v>0.52000000000000313</v>
      </c>
      <c r="P81">
        <v>14.997411003236246</v>
      </c>
      <c r="Q81">
        <v>8.5380798274002156</v>
      </c>
      <c r="R81">
        <v>0</v>
      </c>
      <c r="S81">
        <v>2.0686084142394825</v>
      </c>
      <c r="T81">
        <v>11.995900755124056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14.79</v>
      </c>
      <c r="J82">
        <f>BYPL_EOD!AC82+BYPL_EOD!AD82</f>
        <v>8.42</v>
      </c>
      <c r="K82">
        <f>MES_EOD!AC82+MES_EOD!AD82</f>
        <v>0</v>
      </c>
      <c r="L82">
        <f>NDMC_EOD!AC82+NDMC_EOD!AD82</f>
        <v>2.04</v>
      </c>
      <c r="M82">
        <f>TPDDL_EOD!AC82+TPDDL_EOD!AD82</f>
        <v>11.83</v>
      </c>
      <c r="N82">
        <f t="shared" si="6"/>
        <v>37.08</v>
      </c>
      <c r="O82" s="154">
        <f t="shared" si="7"/>
        <v>0.52000000000000313</v>
      </c>
      <c r="P82">
        <v>14.997411003236246</v>
      </c>
      <c r="Q82">
        <v>8.5380798274002156</v>
      </c>
      <c r="R82">
        <v>0</v>
      </c>
      <c r="S82">
        <v>2.0686084142394825</v>
      </c>
      <c r="T82">
        <v>11.995900755124056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14.79</v>
      </c>
      <c r="J83">
        <f>BYPL_EOD!AC83+BYPL_EOD!AD83</f>
        <v>8.42</v>
      </c>
      <c r="K83">
        <f>MES_EOD!AC83+MES_EOD!AD83</f>
        <v>0</v>
      </c>
      <c r="L83">
        <f>NDMC_EOD!AC83+NDMC_EOD!AD83</f>
        <v>2.04</v>
      </c>
      <c r="M83">
        <f>TPDDL_EOD!AC83+TPDDL_EOD!AD83</f>
        <v>11.83</v>
      </c>
      <c r="N83">
        <f t="shared" si="6"/>
        <v>37.08</v>
      </c>
      <c r="O83" s="154">
        <f t="shared" si="7"/>
        <v>0.52000000000000313</v>
      </c>
      <c r="P83">
        <v>14.997411003236246</v>
      </c>
      <c r="Q83">
        <v>8.5380798274002156</v>
      </c>
      <c r="R83">
        <v>0</v>
      </c>
      <c r="S83">
        <v>2.0686084142394825</v>
      </c>
      <c r="T83">
        <v>11.995900755124056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14.79</v>
      </c>
      <c r="J84">
        <f>BYPL_EOD!AC84+BYPL_EOD!AD84</f>
        <v>8.42</v>
      </c>
      <c r="K84">
        <f>MES_EOD!AC84+MES_EOD!AD84</f>
        <v>0</v>
      </c>
      <c r="L84">
        <f>NDMC_EOD!AC84+NDMC_EOD!AD84</f>
        <v>2.04</v>
      </c>
      <c r="M84">
        <f>TPDDL_EOD!AC84+TPDDL_EOD!AD84</f>
        <v>11.83</v>
      </c>
      <c r="N84">
        <f t="shared" si="6"/>
        <v>37.08</v>
      </c>
      <c r="O84" s="154">
        <f t="shared" si="7"/>
        <v>0.52000000000000313</v>
      </c>
      <c r="P84">
        <v>14.997411003236246</v>
      </c>
      <c r="Q84">
        <v>8.5380798274002156</v>
      </c>
      <c r="R84">
        <v>0</v>
      </c>
      <c r="S84">
        <v>2.0686084142394825</v>
      </c>
      <c r="T84">
        <v>11.995900755124056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14.79</v>
      </c>
      <c r="J85">
        <f>BYPL_EOD!AC85+BYPL_EOD!AD85</f>
        <v>8.42</v>
      </c>
      <c r="K85">
        <f>MES_EOD!AC85+MES_EOD!AD85</f>
        <v>0</v>
      </c>
      <c r="L85">
        <f>NDMC_EOD!AC85+NDMC_EOD!AD85</f>
        <v>2.04</v>
      </c>
      <c r="M85">
        <f>TPDDL_EOD!AC85+TPDDL_EOD!AD85</f>
        <v>11.83</v>
      </c>
      <c r="N85">
        <f t="shared" si="6"/>
        <v>37.08</v>
      </c>
      <c r="O85" s="154">
        <f t="shared" si="7"/>
        <v>0.52000000000000313</v>
      </c>
      <c r="P85">
        <v>14.997411003236246</v>
      </c>
      <c r="Q85">
        <v>8.5380798274002156</v>
      </c>
      <c r="R85">
        <v>0</v>
      </c>
      <c r="S85">
        <v>2.0686084142394825</v>
      </c>
      <c r="T85">
        <v>11.995900755124056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14.4</v>
      </c>
      <c r="J86">
        <f>BYPL_EOD!AC86+BYPL_EOD!AD86</f>
        <v>8.1999999999999993</v>
      </c>
      <c r="K86">
        <f>MES_EOD!AC86+MES_EOD!AD86</f>
        <v>0</v>
      </c>
      <c r="L86">
        <f>NDMC_EOD!AC86+NDMC_EOD!AD86</f>
        <v>1.99</v>
      </c>
      <c r="M86">
        <f>TPDDL_EOD!AC86+TPDDL_EOD!AD86</f>
        <v>11.52</v>
      </c>
      <c r="N86">
        <f t="shared" si="6"/>
        <v>36.11</v>
      </c>
      <c r="O86" s="154">
        <f t="shared" si="7"/>
        <v>0.49000000000000199</v>
      </c>
      <c r="P86">
        <v>14.595402935474938</v>
      </c>
      <c r="Q86">
        <v>8.3112711160343391</v>
      </c>
      <c r="R86">
        <v>0</v>
      </c>
      <c r="S86">
        <v>2.017003600110773</v>
      </c>
      <c r="T86">
        <v>11.67632234837995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14.4</v>
      </c>
      <c r="J87">
        <f>BYPL_EOD!AC87+BYPL_EOD!AD87</f>
        <v>8.1999999999999993</v>
      </c>
      <c r="K87">
        <f>MES_EOD!AC87+MES_EOD!AD87</f>
        <v>0</v>
      </c>
      <c r="L87">
        <f>NDMC_EOD!AC87+NDMC_EOD!AD87</f>
        <v>1.99</v>
      </c>
      <c r="M87">
        <f>TPDDL_EOD!AC87+TPDDL_EOD!AD87</f>
        <v>11.52</v>
      </c>
      <c r="N87">
        <f t="shared" si="6"/>
        <v>36.11</v>
      </c>
      <c r="O87" s="154">
        <f t="shared" si="7"/>
        <v>0.49000000000000199</v>
      </c>
      <c r="P87">
        <v>14.595402935474938</v>
      </c>
      <c r="Q87">
        <v>8.3112711160343391</v>
      </c>
      <c r="R87">
        <v>0</v>
      </c>
      <c r="S87">
        <v>2.017003600110773</v>
      </c>
      <c r="T87">
        <v>11.67632234837995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14.4</v>
      </c>
      <c r="J88">
        <f>BYPL_EOD!AC88+BYPL_EOD!AD88</f>
        <v>8.1999999999999993</v>
      </c>
      <c r="K88">
        <f>MES_EOD!AC88+MES_EOD!AD88</f>
        <v>0</v>
      </c>
      <c r="L88">
        <f>NDMC_EOD!AC88+NDMC_EOD!AD88</f>
        <v>1.99</v>
      </c>
      <c r="M88">
        <f>TPDDL_EOD!AC88+TPDDL_EOD!AD88</f>
        <v>11.52</v>
      </c>
      <c r="N88">
        <f t="shared" si="6"/>
        <v>36.11</v>
      </c>
      <c r="O88" s="154">
        <f t="shared" si="7"/>
        <v>0.49000000000000199</v>
      </c>
      <c r="P88">
        <v>14.595402935474938</v>
      </c>
      <c r="Q88">
        <v>8.3112711160343391</v>
      </c>
      <c r="R88">
        <v>0</v>
      </c>
      <c r="S88">
        <v>2.017003600110773</v>
      </c>
      <c r="T88">
        <v>11.67632234837995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14.4</v>
      </c>
      <c r="J89">
        <f>BYPL_EOD!AC89+BYPL_EOD!AD89</f>
        <v>8.1999999999999993</v>
      </c>
      <c r="K89">
        <f>MES_EOD!AC89+MES_EOD!AD89</f>
        <v>0</v>
      </c>
      <c r="L89">
        <f>NDMC_EOD!AC89+NDMC_EOD!AD89</f>
        <v>1.99</v>
      </c>
      <c r="M89">
        <f>TPDDL_EOD!AC89+TPDDL_EOD!AD89</f>
        <v>11.52</v>
      </c>
      <c r="N89">
        <f t="shared" si="6"/>
        <v>36.11</v>
      </c>
      <c r="O89" s="154">
        <f t="shared" si="7"/>
        <v>0.49000000000000199</v>
      </c>
      <c r="P89">
        <v>14.595402935474938</v>
      </c>
      <c r="Q89">
        <v>8.3112711160343391</v>
      </c>
      <c r="R89">
        <v>0</v>
      </c>
      <c r="S89">
        <v>2.017003600110773</v>
      </c>
      <c r="T89">
        <v>11.67632234837995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14.4</v>
      </c>
      <c r="J90">
        <f>BYPL_EOD!AC90+BYPL_EOD!AD90</f>
        <v>8.1999999999999993</v>
      </c>
      <c r="K90">
        <f>MES_EOD!AC90+MES_EOD!AD90</f>
        <v>0</v>
      </c>
      <c r="L90">
        <f>NDMC_EOD!AC90+NDMC_EOD!AD90</f>
        <v>1.99</v>
      </c>
      <c r="M90">
        <f>TPDDL_EOD!AC90+TPDDL_EOD!AD90</f>
        <v>11.52</v>
      </c>
      <c r="N90">
        <f t="shared" si="6"/>
        <v>36.11</v>
      </c>
      <c r="O90" s="154">
        <f t="shared" si="7"/>
        <v>0.49000000000000199</v>
      </c>
      <c r="P90">
        <v>14.595402935474938</v>
      </c>
      <c r="Q90">
        <v>8.3112711160343391</v>
      </c>
      <c r="R90">
        <v>0</v>
      </c>
      <c r="S90">
        <v>2.017003600110773</v>
      </c>
      <c r="T90">
        <v>11.67632234837995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14.4</v>
      </c>
      <c r="J91">
        <f>BYPL_EOD!AC91+BYPL_EOD!AD91</f>
        <v>8.1999999999999993</v>
      </c>
      <c r="K91">
        <f>MES_EOD!AC91+MES_EOD!AD91</f>
        <v>0</v>
      </c>
      <c r="L91">
        <f>NDMC_EOD!AC91+NDMC_EOD!AD91</f>
        <v>1.99</v>
      </c>
      <c r="M91">
        <f>TPDDL_EOD!AC91+TPDDL_EOD!AD91</f>
        <v>11.52</v>
      </c>
      <c r="N91">
        <f t="shared" si="6"/>
        <v>36.11</v>
      </c>
      <c r="O91" s="154">
        <f t="shared" si="7"/>
        <v>0.49000000000000199</v>
      </c>
      <c r="P91">
        <v>14.595402935474938</v>
      </c>
      <c r="Q91">
        <v>8.3112711160343391</v>
      </c>
      <c r="R91">
        <v>0</v>
      </c>
      <c r="S91">
        <v>2.017003600110773</v>
      </c>
      <c r="T91">
        <v>11.67632234837995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14.4</v>
      </c>
      <c r="J92">
        <f>BYPL_EOD!AC92+BYPL_EOD!AD92</f>
        <v>8.1999999999999993</v>
      </c>
      <c r="K92">
        <f>MES_EOD!AC92+MES_EOD!AD92</f>
        <v>0</v>
      </c>
      <c r="L92">
        <f>NDMC_EOD!AC92+NDMC_EOD!AD92</f>
        <v>1.99</v>
      </c>
      <c r="M92">
        <f>TPDDL_EOD!AC92+TPDDL_EOD!AD92</f>
        <v>11.52</v>
      </c>
      <c r="N92">
        <f t="shared" si="6"/>
        <v>36.11</v>
      </c>
      <c r="O92" s="154">
        <f t="shared" si="7"/>
        <v>0.49000000000000199</v>
      </c>
      <c r="P92">
        <v>14.595402935474938</v>
      </c>
      <c r="Q92">
        <v>8.3112711160343391</v>
      </c>
      <c r="R92">
        <v>0</v>
      </c>
      <c r="S92">
        <v>2.017003600110773</v>
      </c>
      <c r="T92">
        <v>11.67632234837995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14.4</v>
      </c>
      <c r="J93">
        <f>BYPL_EOD!AC93+BYPL_EOD!AD93</f>
        <v>8.1999999999999993</v>
      </c>
      <c r="K93">
        <f>MES_EOD!AC93+MES_EOD!AD93</f>
        <v>0</v>
      </c>
      <c r="L93">
        <f>NDMC_EOD!AC93+NDMC_EOD!AD93</f>
        <v>1.99</v>
      </c>
      <c r="M93">
        <f>TPDDL_EOD!AC93+TPDDL_EOD!AD93</f>
        <v>11.52</v>
      </c>
      <c r="N93">
        <f t="shared" si="6"/>
        <v>36.11</v>
      </c>
      <c r="O93" s="154">
        <f t="shared" si="7"/>
        <v>0.49000000000000199</v>
      </c>
      <c r="P93">
        <v>14.595402935474938</v>
      </c>
      <c r="Q93">
        <v>8.3112711160343391</v>
      </c>
      <c r="R93">
        <v>0</v>
      </c>
      <c r="S93">
        <v>2.017003600110773</v>
      </c>
      <c r="T93">
        <v>11.67632234837995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14.4</v>
      </c>
      <c r="J94">
        <f>BYPL_EOD!AC94+BYPL_EOD!AD94</f>
        <v>8.1999999999999993</v>
      </c>
      <c r="K94">
        <f>MES_EOD!AC94+MES_EOD!AD94</f>
        <v>0</v>
      </c>
      <c r="L94">
        <f>NDMC_EOD!AC94+NDMC_EOD!AD94</f>
        <v>1.99</v>
      </c>
      <c r="M94">
        <f>TPDDL_EOD!AC94+TPDDL_EOD!AD94</f>
        <v>11.52</v>
      </c>
      <c r="N94">
        <f t="shared" si="6"/>
        <v>36.11</v>
      </c>
      <c r="O94" s="154">
        <f t="shared" si="7"/>
        <v>0.49000000000000199</v>
      </c>
      <c r="P94">
        <v>14.595402935474938</v>
      </c>
      <c r="Q94">
        <v>8.3112711160343391</v>
      </c>
      <c r="R94">
        <v>0</v>
      </c>
      <c r="S94">
        <v>2.017003600110773</v>
      </c>
      <c r="T94">
        <v>11.67632234837995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14.4</v>
      </c>
      <c r="J95">
        <f>BYPL_EOD!AC95+BYPL_EOD!AD95</f>
        <v>8.1999999999999993</v>
      </c>
      <c r="K95">
        <f>MES_EOD!AC95+MES_EOD!AD95</f>
        <v>0</v>
      </c>
      <c r="L95">
        <f>NDMC_EOD!AC95+NDMC_EOD!AD95</f>
        <v>1.99</v>
      </c>
      <c r="M95">
        <f>TPDDL_EOD!AC95+TPDDL_EOD!AD95</f>
        <v>11.52</v>
      </c>
      <c r="N95">
        <f t="shared" si="6"/>
        <v>36.11</v>
      </c>
      <c r="O95" s="154">
        <f t="shared" si="7"/>
        <v>0.49000000000000199</v>
      </c>
      <c r="P95">
        <v>14.595402935474938</v>
      </c>
      <c r="Q95">
        <v>8.3112711160343391</v>
      </c>
      <c r="R95">
        <v>0</v>
      </c>
      <c r="S95">
        <v>2.017003600110773</v>
      </c>
      <c r="T95">
        <v>11.67632234837995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14.79</v>
      </c>
      <c r="J96">
        <f>BYPL_EOD!AC96+BYPL_EOD!AD96</f>
        <v>8.42</v>
      </c>
      <c r="K96">
        <f>MES_EOD!AC96+MES_EOD!AD96</f>
        <v>0</v>
      </c>
      <c r="L96">
        <f>NDMC_EOD!AC96+NDMC_EOD!AD96</f>
        <v>2.04</v>
      </c>
      <c r="M96">
        <f>TPDDL_EOD!AC96+TPDDL_EOD!AD96</f>
        <v>11.83</v>
      </c>
      <c r="N96">
        <f t="shared" si="6"/>
        <v>37.08</v>
      </c>
      <c r="O96" s="154">
        <f t="shared" si="7"/>
        <v>0.52000000000000313</v>
      </c>
      <c r="P96">
        <v>14.997411003236246</v>
      </c>
      <c r="Q96">
        <v>8.5380798274002156</v>
      </c>
      <c r="R96">
        <v>0</v>
      </c>
      <c r="S96">
        <v>2.0686084142394825</v>
      </c>
      <c r="T96">
        <v>11.995900755124056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14.79</v>
      </c>
      <c r="J97">
        <f>BYPL_EOD!AC97+BYPL_EOD!AD97</f>
        <v>8.42</v>
      </c>
      <c r="K97">
        <f>MES_EOD!AC97+MES_EOD!AD97</f>
        <v>0</v>
      </c>
      <c r="L97">
        <f>NDMC_EOD!AC97+NDMC_EOD!AD97</f>
        <v>2.04</v>
      </c>
      <c r="M97">
        <f>TPDDL_EOD!AC97+TPDDL_EOD!AD97</f>
        <v>11.83</v>
      </c>
      <c r="N97">
        <f t="shared" si="6"/>
        <v>37.08</v>
      </c>
      <c r="O97" s="154">
        <f t="shared" si="7"/>
        <v>0.52000000000000313</v>
      </c>
      <c r="P97">
        <v>14.997411003236246</v>
      </c>
      <c r="Q97">
        <v>8.5380798274002156</v>
      </c>
      <c r="R97">
        <v>0</v>
      </c>
      <c r="S97">
        <v>2.0686084142394825</v>
      </c>
      <c r="T97">
        <v>11.995900755124056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14.79</v>
      </c>
      <c r="J98">
        <f>BYPL_EOD!AC98+BYPL_EOD!AD98</f>
        <v>8.42</v>
      </c>
      <c r="K98">
        <f>MES_EOD!AC98+MES_EOD!AD98</f>
        <v>0</v>
      </c>
      <c r="L98">
        <f>NDMC_EOD!AC98+NDMC_EOD!AD98</f>
        <v>2.04</v>
      </c>
      <c r="M98">
        <f>TPDDL_EOD!AC98+TPDDL_EOD!AD98</f>
        <v>11.83</v>
      </c>
      <c r="N98">
        <f t="shared" si="6"/>
        <v>37.08</v>
      </c>
      <c r="O98" s="154">
        <f t="shared" si="7"/>
        <v>0.52000000000000313</v>
      </c>
      <c r="P98">
        <v>14.997411003236246</v>
      </c>
      <c r="Q98">
        <v>8.5380798274002156</v>
      </c>
      <c r="R98">
        <v>0</v>
      </c>
      <c r="S98">
        <v>2.0686084142394825</v>
      </c>
      <c r="T98">
        <v>11.995900755124056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0.88651249999999993</v>
      </c>
      <c r="E99" s="156">
        <f t="shared" si="12"/>
        <v>0</v>
      </c>
      <c r="F99" s="156">
        <f t="shared" si="12"/>
        <v>2.016</v>
      </c>
      <c r="G99" s="156">
        <f t="shared" si="12"/>
        <v>0.88651249999999993</v>
      </c>
      <c r="H99" s="156"/>
      <c r="I99" s="156">
        <f t="shared" si="12"/>
        <v>0.34400500000000017</v>
      </c>
      <c r="J99" s="156">
        <f t="shared" si="12"/>
        <v>0.21076750000000014</v>
      </c>
      <c r="K99" s="156">
        <f t="shared" si="12"/>
        <v>0</v>
      </c>
      <c r="L99" s="156">
        <f t="shared" si="12"/>
        <v>4.7399999999999963E-2</v>
      </c>
      <c r="M99" s="156">
        <f t="shared" si="12"/>
        <v>0.27517000000000003</v>
      </c>
      <c r="N99" s="156">
        <f t="shared" si="12"/>
        <v>0.87734249999999991</v>
      </c>
      <c r="O99" s="156">
        <f t="shared" si="12"/>
        <v>9.1700000000000306E-3</v>
      </c>
      <c r="P99" s="156">
        <f t="shared" si="12"/>
        <v>0.34763828887649928</v>
      </c>
      <c r="Q99" s="156">
        <f t="shared" si="12"/>
        <v>0.21289745972154805</v>
      </c>
      <c r="R99" s="156">
        <f t="shared" si="12"/>
        <v>0</v>
      </c>
      <c r="S99" s="156">
        <f t="shared" si="12"/>
        <v>4.790040781489957E-2</v>
      </c>
      <c r="T99" s="156">
        <f t="shared" si="12"/>
        <v>0.27807634358705324</v>
      </c>
      <c r="U99" s="156">
        <f t="shared" si="12"/>
        <v>0.88651249999999993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44969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  <c r="H3" s="8">
        <v>887.45</v>
      </c>
      <c r="I3" s="8">
        <v>361.93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  <c r="H4" s="8">
        <v>765.05</v>
      </c>
      <c r="I4" s="8">
        <v>359.62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  <c r="H5" s="8">
        <v>749.96</v>
      </c>
      <c r="I5" s="8">
        <v>359.61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  <c r="H6" s="8">
        <v>600.08000000000004</v>
      </c>
      <c r="I6" s="8">
        <v>359.56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  <c r="H7" s="8">
        <v>557.58000000000004</v>
      </c>
      <c r="I7" s="8">
        <v>339.14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  <c r="H8" s="8">
        <v>549.91999999999996</v>
      </c>
      <c r="I8" s="8">
        <v>332.31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  <c r="H9" s="8">
        <v>568.07000000000005</v>
      </c>
      <c r="I9" s="8">
        <v>325.11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  <c r="H10" s="8">
        <v>565.28</v>
      </c>
      <c r="I10" s="8">
        <v>321.11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  <c r="H11" s="8">
        <v>593.41999999999996</v>
      </c>
      <c r="I11" s="8">
        <v>313.7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  <c r="H12" s="8">
        <v>576.41</v>
      </c>
      <c r="I12" s="8">
        <v>308.14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  <c r="H13" s="8">
        <v>557.58000000000004</v>
      </c>
      <c r="I13" s="8">
        <v>300.17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  <c r="H14" s="8">
        <v>549.19000000000005</v>
      </c>
      <c r="I14" s="8">
        <v>300.14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  <c r="H15" s="8">
        <v>558.84</v>
      </c>
      <c r="I15" s="8">
        <v>300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  <c r="H16" s="8">
        <v>557.52</v>
      </c>
      <c r="I16" s="8">
        <v>299.38</v>
      </c>
    </row>
    <row r="17" spans="1:9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  <c r="H17" s="8">
        <v>440.6</v>
      </c>
      <c r="I17" s="8">
        <v>299.37</v>
      </c>
    </row>
    <row r="18" spans="1:9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  <c r="H18" s="8">
        <v>438.53</v>
      </c>
      <c r="I18" s="8">
        <v>299.39</v>
      </c>
    </row>
    <row r="19" spans="1:9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  <c r="H19" s="8">
        <v>424.93</v>
      </c>
      <c r="I19" s="8">
        <v>308.16000000000003</v>
      </c>
    </row>
    <row r="20" spans="1:9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  <c r="H20" s="8">
        <v>404.92</v>
      </c>
      <c r="I20" s="8">
        <v>325.16000000000003</v>
      </c>
    </row>
    <row r="21" spans="1:9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  <c r="H21" s="8">
        <v>445.02</v>
      </c>
      <c r="I21" s="8">
        <v>356.23</v>
      </c>
    </row>
    <row r="22" spans="1:9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  <c r="H22" s="8">
        <v>437.77</v>
      </c>
      <c r="I22" s="8">
        <v>371.97</v>
      </c>
    </row>
    <row r="23" spans="1:9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  <c r="H23" s="8">
        <v>440.59</v>
      </c>
      <c r="I23" s="8">
        <v>412.19</v>
      </c>
    </row>
    <row r="24" spans="1:9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  <c r="H24" s="8">
        <v>499.85</v>
      </c>
      <c r="I24" s="8">
        <v>499.85</v>
      </c>
    </row>
    <row r="25" spans="1:9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  <c r="H25" s="8">
        <v>599.94000000000005</v>
      </c>
      <c r="I25" s="8">
        <v>599.94000000000005</v>
      </c>
    </row>
    <row r="26" spans="1:9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  <c r="H26" s="8">
        <v>659.89</v>
      </c>
      <c r="I26" s="8">
        <v>659.89</v>
      </c>
    </row>
    <row r="27" spans="1:9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  <c r="H27" s="8">
        <v>859.86</v>
      </c>
      <c r="I27" s="8">
        <v>859.86</v>
      </c>
    </row>
    <row r="28" spans="1:9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  <c r="H28" s="8">
        <v>1019.82</v>
      </c>
      <c r="I28" s="8">
        <v>1019.82</v>
      </c>
    </row>
    <row r="29" spans="1:9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  <c r="H29" s="8">
        <v>1099.76</v>
      </c>
      <c r="I29" s="8">
        <v>1099.76</v>
      </c>
    </row>
    <row r="30" spans="1:9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  <c r="H30" s="8">
        <v>1199.67</v>
      </c>
      <c r="I30" s="8">
        <v>1199.67</v>
      </c>
    </row>
    <row r="31" spans="1:9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  <c r="H31" s="8">
        <v>1199.75</v>
      </c>
      <c r="I31" s="8">
        <v>1199.75</v>
      </c>
    </row>
    <row r="32" spans="1:9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  <c r="H32" s="8">
        <v>1199.79</v>
      </c>
      <c r="I32" s="8">
        <v>1199.79</v>
      </c>
    </row>
    <row r="33" spans="1:9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  <c r="H33" s="8">
        <v>1199.6500000000001</v>
      </c>
      <c r="I33" s="8">
        <v>1199.6500000000001</v>
      </c>
    </row>
    <row r="34" spans="1:9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  <c r="H34" s="8">
        <v>1199.32</v>
      </c>
      <c r="I34" s="8">
        <v>1199.32</v>
      </c>
    </row>
    <row r="35" spans="1:9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  <c r="H35" s="8">
        <v>1199.06</v>
      </c>
      <c r="I35" s="8">
        <v>1199.06</v>
      </c>
    </row>
    <row r="36" spans="1:9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  <c r="H36" s="8">
        <v>1019.4</v>
      </c>
      <c r="I36" s="8">
        <v>1019.4</v>
      </c>
    </row>
    <row r="37" spans="1:9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  <c r="H37" s="8">
        <v>859.76</v>
      </c>
      <c r="I37" s="8">
        <v>859.76</v>
      </c>
    </row>
    <row r="38" spans="1:9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  <c r="H38" s="8">
        <v>667.33</v>
      </c>
      <c r="I38" s="8">
        <v>667.33</v>
      </c>
    </row>
    <row r="39" spans="1:9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  <c r="H39" s="8">
        <v>650.62</v>
      </c>
      <c r="I39" s="8">
        <v>650.62</v>
      </c>
    </row>
    <row r="40" spans="1:9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  <c r="H40" s="8">
        <v>859.21</v>
      </c>
      <c r="I40" s="8">
        <v>859.21</v>
      </c>
    </row>
    <row r="41" spans="1:9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  <c r="H41" s="8">
        <v>700.56</v>
      </c>
      <c r="I41" s="8">
        <v>700.56</v>
      </c>
    </row>
    <row r="42" spans="1:9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  <c r="H42" s="8">
        <v>651.11</v>
      </c>
      <c r="I42" s="8">
        <v>651.11</v>
      </c>
    </row>
    <row r="43" spans="1:9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  <c r="H43" s="8">
        <v>572.91</v>
      </c>
      <c r="I43" s="8">
        <v>572.91</v>
      </c>
    </row>
    <row r="44" spans="1:9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  <c r="H44" s="8">
        <v>501.4</v>
      </c>
      <c r="I44" s="8">
        <v>501.4</v>
      </c>
    </row>
    <row r="45" spans="1:9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  <c r="H45" s="8">
        <v>500.92</v>
      </c>
      <c r="I45" s="8">
        <v>500.92</v>
      </c>
    </row>
    <row r="46" spans="1:9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  <c r="H46" s="8">
        <v>476.08</v>
      </c>
      <c r="I46" s="8">
        <v>476.08</v>
      </c>
    </row>
    <row r="47" spans="1:9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  <c r="H47" s="8">
        <v>499.87</v>
      </c>
      <c r="I47" s="8">
        <v>499.87</v>
      </c>
    </row>
    <row r="48" spans="1:9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  <c r="H48" s="8">
        <v>489.4</v>
      </c>
      <c r="I48" s="8">
        <v>489.4</v>
      </c>
    </row>
    <row r="49" spans="1:9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  <c r="H49" s="8">
        <v>457.58</v>
      </c>
      <c r="I49" s="8">
        <v>457.58</v>
      </c>
    </row>
    <row r="50" spans="1:9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  <c r="H50" s="8">
        <v>458.08</v>
      </c>
      <c r="I50" s="8">
        <v>458.08</v>
      </c>
    </row>
    <row r="51" spans="1:9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  <c r="H51" s="8">
        <v>449.73</v>
      </c>
      <c r="I51" s="8">
        <v>449.73</v>
      </c>
    </row>
    <row r="52" spans="1:9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  <c r="H52" s="8">
        <v>449.22</v>
      </c>
      <c r="I52" s="8">
        <v>449.22</v>
      </c>
    </row>
    <row r="53" spans="1:9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  <c r="H53" s="8">
        <v>427.64</v>
      </c>
      <c r="I53" s="8">
        <v>427.64</v>
      </c>
    </row>
    <row r="54" spans="1:9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  <c r="H54" s="8">
        <v>427.6</v>
      </c>
      <c r="I54" s="8">
        <v>427.6</v>
      </c>
    </row>
    <row r="55" spans="1:9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  <c r="H55" s="8">
        <v>356.78</v>
      </c>
      <c r="I55" s="8">
        <v>356.78</v>
      </c>
    </row>
    <row r="56" spans="1:9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  <c r="H56" s="8">
        <v>363.02</v>
      </c>
      <c r="I56" s="8">
        <v>356.74</v>
      </c>
    </row>
    <row r="57" spans="1:9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  <c r="H57" s="8">
        <v>346.03</v>
      </c>
      <c r="I57" s="8">
        <v>339.86</v>
      </c>
    </row>
    <row r="58" spans="1:9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  <c r="H58" s="8">
        <v>339.83</v>
      </c>
      <c r="I58" s="8">
        <v>339.83</v>
      </c>
    </row>
    <row r="59" spans="1:9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  <c r="H59" s="8">
        <v>339.86</v>
      </c>
      <c r="I59" s="8">
        <v>339.86</v>
      </c>
    </row>
    <row r="60" spans="1:9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  <c r="H60" s="8">
        <v>339.79</v>
      </c>
      <c r="I60" s="8">
        <v>339.79</v>
      </c>
    </row>
    <row r="61" spans="1:9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  <c r="H61" s="8">
        <v>333.58</v>
      </c>
      <c r="I61" s="8">
        <v>333.58</v>
      </c>
    </row>
    <row r="62" spans="1:9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  <c r="H62" s="8">
        <v>333.01</v>
      </c>
      <c r="I62" s="8">
        <v>333.01</v>
      </c>
    </row>
    <row r="63" spans="1:9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  <c r="H63" s="8">
        <v>356.78</v>
      </c>
      <c r="I63" s="8">
        <v>356.78</v>
      </c>
    </row>
    <row r="64" spans="1:9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  <c r="H64" s="8">
        <v>356.81</v>
      </c>
      <c r="I64" s="8">
        <v>356.81</v>
      </c>
    </row>
    <row r="65" spans="1:9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  <c r="H65" s="8">
        <v>377.3</v>
      </c>
      <c r="I65" s="8">
        <v>377.3</v>
      </c>
    </row>
    <row r="66" spans="1:9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  <c r="H66" s="8">
        <v>390.27</v>
      </c>
      <c r="I66" s="8">
        <v>390.27</v>
      </c>
    </row>
    <row r="67" spans="1:9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  <c r="H67" s="8">
        <v>440.79</v>
      </c>
      <c r="I67" s="8">
        <v>440.79</v>
      </c>
    </row>
    <row r="68" spans="1:9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  <c r="H68" s="8">
        <v>458.26</v>
      </c>
      <c r="I68" s="8">
        <v>458.26</v>
      </c>
    </row>
    <row r="69" spans="1:9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  <c r="H69" s="8">
        <v>495</v>
      </c>
      <c r="I69" s="8">
        <v>495</v>
      </c>
    </row>
    <row r="70" spans="1:9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  <c r="H70" s="8">
        <v>499.83</v>
      </c>
      <c r="I70" s="8">
        <v>499.83</v>
      </c>
    </row>
    <row r="71" spans="1:9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  <c r="H71" s="8">
        <v>476.09</v>
      </c>
      <c r="I71" s="8">
        <v>476.09</v>
      </c>
    </row>
    <row r="72" spans="1:9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  <c r="H72" s="8">
        <v>484.92</v>
      </c>
      <c r="I72" s="8">
        <v>484.92</v>
      </c>
    </row>
    <row r="73" spans="1:9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  <c r="H73" s="8">
        <v>459.31</v>
      </c>
      <c r="I73" s="8">
        <v>459.31</v>
      </c>
    </row>
    <row r="74" spans="1:9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  <c r="H74" s="8">
        <v>501.73</v>
      </c>
      <c r="I74" s="8">
        <v>501.73</v>
      </c>
    </row>
    <row r="75" spans="1:9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  <c r="H75" s="8">
        <v>503.12</v>
      </c>
      <c r="I75" s="8">
        <v>503.12</v>
      </c>
    </row>
    <row r="76" spans="1:9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  <c r="H76" s="8">
        <v>561.82000000000005</v>
      </c>
      <c r="I76" s="8">
        <v>561.82000000000005</v>
      </c>
    </row>
    <row r="77" spans="1:9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  <c r="H77" s="8">
        <v>603.34</v>
      </c>
      <c r="I77" s="8">
        <v>603.34</v>
      </c>
    </row>
    <row r="78" spans="1:9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  <c r="H78" s="8">
        <v>621.54999999999995</v>
      </c>
      <c r="I78" s="8">
        <v>621.54999999999995</v>
      </c>
    </row>
    <row r="79" spans="1:9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  <c r="H79" s="8">
        <v>602.67999999999995</v>
      </c>
      <c r="I79" s="8">
        <v>602.67999999999995</v>
      </c>
    </row>
    <row r="80" spans="1:9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  <c r="H80" s="8">
        <v>554.72</v>
      </c>
      <c r="I80" s="8">
        <v>554.72</v>
      </c>
    </row>
    <row r="81" spans="1:9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  <c r="H81" s="8">
        <v>524.80999999999995</v>
      </c>
      <c r="I81" s="8">
        <v>524.80999999999995</v>
      </c>
    </row>
    <row r="82" spans="1:9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  <c r="H82" s="8">
        <v>501.77</v>
      </c>
      <c r="I82" s="8">
        <v>501.77</v>
      </c>
    </row>
    <row r="83" spans="1:9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  <c r="H83" s="8">
        <v>460.78</v>
      </c>
      <c r="I83" s="8">
        <v>460.78</v>
      </c>
    </row>
    <row r="84" spans="1:9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  <c r="H84" s="8">
        <v>453.09</v>
      </c>
      <c r="I84" s="8">
        <v>453.09</v>
      </c>
    </row>
    <row r="85" spans="1:9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  <c r="H85" s="8">
        <v>423.9</v>
      </c>
      <c r="I85" s="8">
        <v>423.9</v>
      </c>
    </row>
    <row r="86" spans="1:9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  <c r="H86" s="8">
        <v>418.22</v>
      </c>
      <c r="I86" s="8">
        <v>418.22</v>
      </c>
    </row>
    <row r="87" spans="1:9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  <c r="H87" s="8">
        <v>411.16</v>
      </c>
      <c r="I87" s="8">
        <v>409.4</v>
      </c>
    </row>
    <row r="88" spans="1:9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  <c r="H88" s="8">
        <v>410.45</v>
      </c>
      <c r="I88" s="8">
        <v>410.45</v>
      </c>
    </row>
    <row r="89" spans="1:9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  <c r="H89" s="8">
        <v>421.72</v>
      </c>
      <c r="I89" s="8">
        <v>421.72</v>
      </c>
    </row>
    <row r="90" spans="1:9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  <c r="H90" s="8">
        <v>419.69</v>
      </c>
      <c r="I90" s="8">
        <v>419.69</v>
      </c>
    </row>
    <row r="91" spans="1:9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  <c r="H91" s="8">
        <v>400.63</v>
      </c>
      <c r="I91" s="8">
        <v>400.63</v>
      </c>
    </row>
    <row r="92" spans="1:9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  <c r="H92" s="8">
        <v>400.38</v>
      </c>
      <c r="I92" s="8">
        <v>400.38</v>
      </c>
    </row>
    <row r="93" spans="1:9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  <c r="H93" s="8">
        <v>384.86</v>
      </c>
      <c r="I93" s="8">
        <v>384.86</v>
      </c>
    </row>
    <row r="94" spans="1:9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  <c r="H94" s="8">
        <v>377.35</v>
      </c>
      <c r="I94" s="8">
        <v>377.35</v>
      </c>
    </row>
    <row r="95" spans="1:9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  <c r="H95" s="8">
        <v>360.3</v>
      </c>
      <c r="I95" s="8">
        <v>360.3</v>
      </c>
    </row>
    <row r="96" spans="1:9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  <c r="H96" s="8">
        <v>356.91</v>
      </c>
      <c r="I96" s="8">
        <v>356.91</v>
      </c>
    </row>
    <row r="97" spans="1:9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  <c r="H97" s="8">
        <v>350.63</v>
      </c>
      <c r="I97" s="8">
        <v>350.63</v>
      </c>
    </row>
    <row r="98" spans="1:9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  <c r="H98" s="8">
        <v>339.6</v>
      </c>
      <c r="I98" s="8">
        <v>339.6</v>
      </c>
    </row>
    <row r="99" spans="1:9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54"/>
      <c r="I23">
        <f>BRPL_EOD!AK23+BRPL_EOD!AL23</f>
        <v>83.76</v>
      </c>
      <c r="J23">
        <f>BYPL_EOD!AK23+BYPL_EOD!AL23</f>
        <v>48.43</v>
      </c>
      <c r="K23">
        <f>MES_EOD!AK23+MES_EOD!AL23</f>
        <v>5.82</v>
      </c>
      <c r="L23">
        <f>NDMC_EOD!AK23+NDMC_EOD!AL23</f>
        <v>19.64</v>
      </c>
      <c r="M23">
        <f>TPDDL_EOD!AK23+TPDDL_EOD!AL23</f>
        <v>58.52</v>
      </c>
      <c r="N23">
        <f t="shared" si="0"/>
        <v>216.17</v>
      </c>
      <c r="O23" s="154">
        <f t="shared" si="1"/>
        <v>1.0000000000019327E-2</v>
      </c>
      <c r="P23">
        <v>83.763874728223172</v>
      </c>
      <c r="Q23">
        <v>48.432240366378316</v>
      </c>
      <c r="R23">
        <v>5.8202692325484584</v>
      </c>
      <c r="S23">
        <v>19.640908544201324</v>
      </c>
      <c r="T23">
        <v>58.522707128648754</v>
      </c>
      <c r="U23" s="156">
        <f t="shared" si="2"/>
        <v>216.18000000000004</v>
      </c>
      <c r="V23" s="154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54"/>
      <c r="I24">
        <f>BRPL_EOD!AK24+BRPL_EOD!AL24</f>
        <v>83.76</v>
      </c>
      <c r="J24">
        <f>BYPL_EOD!AK24+BYPL_EOD!AL24</f>
        <v>48.43</v>
      </c>
      <c r="K24">
        <f>MES_EOD!AK24+MES_EOD!AL24</f>
        <v>5.82</v>
      </c>
      <c r="L24">
        <f>NDMC_EOD!AK24+NDMC_EOD!AL24</f>
        <v>19.64</v>
      </c>
      <c r="M24">
        <f>TPDDL_EOD!AK24+TPDDL_EOD!AL24</f>
        <v>58.52</v>
      </c>
      <c r="N24">
        <f t="shared" si="0"/>
        <v>216.17</v>
      </c>
      <c r="O24" s="154">
        <f t="shared" si="1"/>
        <v>1.0000000000019327E-2</v>
      </c>
      <c r="P24">
        <v>83.763874728223172</v>
      </c>
      <c r="Q24">
        <v>48.432240366378316</v>
      </c>
      <c r="R24">
        <v>5.8202692325484584</v>
      </c>
      <c r="S24">
        <v>19.640908544201324</v>
      </c>
      <c r="T24">
        <v>58.522707128648754</v>
      </c>
      <c r="U24" s="156">
        <f t="shared" si="2"/>
        <v>216.18000000000004</v>
      </c>
      <c r="V24" s="154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79.709999999999994</v>
      </c>
      <c r="J25">
        <f>BYPL_EOD!AK25+BYPL_EOD!AL25</f>
        <v>46.09</v>
      </c>
      <c r="K25">
        <f>MES_EOD!AK25+MES_EOD!AL25</f>
        <v>5.82</v>
      </c>
      <c r="L25">
        <f>NDMC_EOD!AK25+NDMC_EOD!AL25</f>
        <v>18.690000000000001</v>
      </c>
      <c r="M25">
        <f>TPDDL_EOD!AK25+TPDDL_EOD!AL25</f>
        <v>55.69</v>
      </c>
      <c r="N25">
        <f t="shared" si="0"/>
        <v>206</v>
      </c>
      <c r="O25" s="154">
        <f t="shared" si="1"/>
        <v>0</v>
      </c>
      <c r="P25">
        <v>79.709999999999994</v>
      </c>
      <c r="Q25">
        <v>46.09</v>
      </c>
      <c r="R25">
        <v>5.82</v>
      </c>
      <c r="S25">
        <v>18.690000000000001</v>
      </c>
      <c r="T25">
        <v>55.69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75</v>
      </c>
      <c r="J26">
        <f>BYPL_EOD!AK26+BYPL_EOD!AL26</f>
        <v>45</v>
      </c>
      <c r="K26">
        <f>MES_EOD!AK26+MES_EOD!AL26</f>
        <v>5.82</v>
      </c>
      <c r="L26">
        <f>NDMC_EOD!AK26+NDMC_EOD!AL26</f>
        <v>10.58</v>
      </c>
      <c r="M26">
        <f>TPDDL_EOD!AK26+TPDDL_EOD!AL26</f>
        <v>69.599999999999994</v>
      </c>
      <c r="N26">
        <f t="shared" si="0"/>
        <v>206</v>
      </c>
      <c r="O26" s="154">
        <f t="shared" si="1"/>
        <v>0</v>
      </c>
      <c r="P26">
        <v>75</v>
      </c>
      <c r="Q26">
        <v>45</v>
      </c>
      <c r="R26">
        <v>5.82</v>
      </c>
      <c r="S26">
        <v>10.58</v>
      </c>
      <c r="T26">
        <v>69.599999999999994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213.42000000000002</v>
      </c>
      <c r="E27">
        <f>BAWANA!AM27</f>
        <v>0</v>
      </c>
      <c r="F27">
        <f t="shared" si="4"/>
        <v>256</v>
      </c>
      <c r="G27">
        <f t="shared" si="5"/>
        <v>213.42000000000002</v>
      </c>
      <c r="H27" s="154"/>
      <c r="I27">
        <f>BRPL_EOD!AK27+BRPL_EOD!AL27</f>
        <v>75</v>
      </c>
      <c r="J27">
        <f>BYPL_EOD!AK27+BYPL_EOD!AL27</f>
        <v>45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213.42</v>
      </c>
      <c r="O27" s="154">
        <f t="shared" si="1"/>
        <v>0</v>
      </c>
      <c r="P27">
        <v>75.000000000000014</v>
      </c>
      <c r="Q27">
        <v>45.000000000000007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213.42000000000007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223.42000000000002</v>
      </c>
      <c r="E28">
        <f>BAWANA!AM28</f>
        <v>0</v>
      </c>
      <c r="F28">
        <f t="shared" si="4"/>
        <v>256</v>
      </c>
      <c r="G28">
        <f t="shared" si="5"/>
        <v>223.42000000000002</v>
      </c>
      <c r="H28" s="154"/>
      <c r="I28">
        <f>BRPL_EOD!AK28+BRPL_EOD!AL28</f>
        <v>75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223.42</v>
      </c>
      <c r="O28" s="154">
        <f t="shared" si="1"/>
        <v>0</v>
      </c>
      <c r="P28">
        <v>75.000000000000014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223.42000000000002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107.58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107.58000000000001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107.58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107.58000000000001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107.58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107.58000000000001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107.58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107.58000000000001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107.58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107.58000000000001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107.58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107.58000000000001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107.58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107.58000000000001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107.58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107.58000000000001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117.58</v>
      </c>
      <c r="J37">
        <f>BYPL_EOD!AK37+BYPL_EOD!AL37</f>
        <v>45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117.58000000000001</v>
      </c>
      <c r="Q37">
        <v>45.000000000000007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117.58</v>
      </c>
      <c r="J38">
        <f>BYPL_EOD!AK38+BYPL_EOD!AL38</f>
        <v>45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117.58000000000001</v>
      </c>
      <c r="Q38">
        <v>45.000000000000007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117.58</v>
      </c>
      <c r="J39">
        <f>BYPL_EOD!AK39+BYPL_EOD!AL39</f>
        <v>45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117.58000000000001</v>
      </c>
      <c r="Q39">
        <v>45.000000000000007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117.58</v>
      </c>
      <c r="J40">
        <f>BYPL_EOD!AK40+BYPL_EOD!AL40</f>
        <v>45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117.58000000000001</v>
      </c>
      <c r="Q40">
        <v>45.000000000000007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117.58</v>
      </c>
      <c r="J41">
        <f>BYPL_EOD!AK41+BYPL_EOD!AL41</f>
        <v>45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117.58000000000001</v>
      </c>
      <c r="Q41">
        <v>45.000000000000007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117.58</v>
      </c>
      <c r="J42">
        <f>BYPL_EOD!AK42+BYPL_EOD!AL42</f>
        <v>45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117.58000000000001</v>
      </c>
      <c r="Q42">
        <v>45.000000000000007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117.58</v>
      </c>
      <c r="J43">
        <f>BYPL_EOD!AK43+BYPL_EOD!AL43</f>
        <v>45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117.58000000000001</v>
      </c>
      <c r="Q43">
        <v>45.000000000000007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117.58</v>
      </c>
      <c r="J44">
        <f>BYPL_EOD!AK44+BYPL_EOD!AL44</f>
        <v>45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117.58000000000001</v>
      </c>
      <c r="Q44">
        <v>45.000000000000007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117.58</v>
      </c>
      <c r="J45">
        <f>BYPL_EOD!AK45+BYPL_EOD!AL45</f>
        <v>45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117.58000000000001</v>
      </c>
      <c r="Q45">
        <v>45.000000000000007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137.18</v>
      </c>
      <c r="J46">
        <f>BYPL_EOD!AK46+BYPL_EOD!AL46</f>
        <v>45</v>
      </c>
      <c r="K46">
        <f>MES_EOD!AK46+MES_EOD!AL46</f>
        <v>5.82</v>
      </c>
      <c r="L46">
        <f>NDMC_EOD!AK46+NDMC_EOD!AL46</f>
        <v>18</v>
      </c>
      <c r="M46">
        <f>TPDDL_EOD!AK46+TPDDL_EOD!AL46</f>
        <v>50</v>
      </c>
      <c r="N46">
        <f t="shared" si="0"/>
        <v>256</v>
      </c>
      <c r="O46" s="154">
        <f t="shared" si="1"/>
        <v>0</v>
      </c>
      <c r="P46">
        <v>137.18</v>
      </c>
      <c r="Q46">
        <v>45</v>
      </c>
      <c r="R46">
        <v>5.82</v>
      </c>
      <c r="S46">
        <v>18</v>
      </c>
      <c r="T46">
        <v>50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117.58</v>
      </c>
      <c r="J47">
        <f>BYPL_EOD!AK47+BYPL_EOD!AL47</f>
        <v>45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255.99999999999997</v>
      </c>
      <c r="O47" s="154">
        <f t="shared" si="1"/>
        <v>0</v>
      </c>
      <c r="P47">
        <v>117.58000000000001</v>
      </c>
      <c r="Q47">
        <v>45.000000000000007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137.18</v>
      </c>
      <c r="J48">
        <f>BYPL_EOD!AK48+BYPL_EOD!AL48</f>
        <v>45</v>
      </c>
      <c r="K48">
        <f>MES_EOD!AK48+MES_EOD!AL48</f>
        <v>5.82</v>
      </c>
      <c r="L48">
        <f>NDMC_EOD!AK48+NDMC_EOD!AL48</f>
        <v>18</v>
      </c>
      <c r="M48">
        <f>TPDDL_EOD!AK48+TPDDL_EOD!AL48</f>
        <v>50</v>
      </c>
      <c r="N48">
        <f t="shared" si="0"/>
        <v>256</v>
      </c>
      <c r="O48" s="154">
        <f t="shared" si="1"/>
        <v>0</v>
      </c>
      <c r="P48">
        <v>137.18</v>
      </c>
      <c r="Q48">
        <v>45</v>
      </c>
      <c r="R48">
        <v>5.82</v>
      </c>
      <c r="S48">
        <v>18</v>
      </c>
      <c r="T48">
        <v>50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218.44</v>
      </c>
      <c r="E49">
        <f>BAWANA!AM49</f>
        <v>0</v>
      </c>
      <c r="F49">
        <f t="shared" si="4"/>
        <v>256</v>
      </c>
      <c r="G49">
        <f t="shared" si="5"/>
        <v>218.44</v>
      </c>
      <c r="H49" s="154"/>
      <c r="I49">
        <f>BRPL_EOD!AK49+BRPL_EOD!AL49</f>
        <v>99.62</v>
      </c>
      <c r="J49">
        <f>BYPL_EOD!AK49+BYPL_EOD!AL49</f>
        <v>45</v>
      </c>
      <c r="K49">
        <f>MES_EOD!AK49+MES_EOD!AL49</f>
        <v>5.82</v>
      </c>
      <c r="L49">
        <f>NDMC_EOD!AK49+NDMC_EOD!AL49</f>
        <v>18</v>
      </c>
      <c r="M49">
        <f>TPDDL_EOD!AK49+TPDDL_EOD!AL49</f>
        <v>50</v>
      </c>
      <c r="N49">
        <f t="shared" si="0"/>
        <v>218.44</v>
      </c>
      <c r="O49" s="154">
        <f t="shared" si="1"/>
        <v>0</v>
      </c>
      <c r="P49">
        <v>99.62</v>
      </c>
      <c r="Q49">
        <v>45</v>
      </c>
      <c r="R49">
        <v>5.82</v>
      </c>
      <c r="S49">
        <v>18</v>
      </c>
      <c r="T49">
        <v>50</v>
      </c>
      <c r="U49" s="156">
        <f t="shared" si="2"/>
        <v>218.44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218.44</v>
      </c>
      <c r="E50">
        <f>BAWANA!AM50</f>
        <v>0</v>
      </c>
      <c r="F50">
        <f t="shared" si="4"/>
        <v>256</v>
      </c>
      <c r="G50">
        <f t="shared" si="5"/>
        <v>218.44</v>
      </c>
      <c r="H50" s="154"/>
      <c r="I50">
        <f>BRPL_EOD!AK50+BRPL_EOD!AL50</f>
        <v>99.62</v>
      </c>
      <c r="J50">
        <f>BYPL_EOD!AK50+BYPL_EOD!AL50</f>
        <v>45</v>
      </c>
      <c r="K50">
        <f>MES_EOD!AK50+MES_EOD!AL50</f>
        <v>5.82</v>
      </c>
      <c r="L50">
        <f>NDMC_EOD!AK50+NDMC_EOD!AL50</f>
        <v>18</v>
      </c>
      <c r="M50">
        <f>TPDDL_EOD!AK50+TPDDL_EOD!AL50</f>
        <v>50</v>
      </c>
      <c r="N50">
        <f t="shared" si="0"/>
        <v>218.44</v>
      </c>
      <c r="O50" s="154">
        <f t="shared" si="1"/>
        <v>0</v>
      </c>
      <c r="P50">
        <v>99.62</v>
      </c>
      <c r="Q50">
        <v>45</v>
      </c>
      <c r="R50">
        <v>5.82</v>
      </c>
      <c r="S50">
        <v>18</v>
      </c>
      <c r="T50">
        <v>50</v>
      </c>
      <c r="U50" s="156">
        <f t="shared" si="2"/>
        <v>218.44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79.709999999999994</v>
      </c>
      <c r="J51">
        <f>BYPL_EOD!AK51+BYPL_EOD!AL51</f>
        <v>46.09</v>
      </c>
      <c r="K51">
        <f>MES_EOD!AK51+MES_EOD!AL51</f>
        <v>5.82</v>
      </c>
      <c r="L51">
        <f>NDMC_EOD!AK51+NDMC_EOD!AL51</f>
        <v>18.690000000000001</v>
      </c>
      <c r="M51">
        <f>TPDDL_EOD!AK51+TPDDL_EOD!AL51</f>
        <v>55.69</v>
      </c>
      <c r="N51">
        <f t="shared" si="0"/>
        <v>206</v>
      </c>
      <c r="O51" s="154">
        <f t="shared" si="1"/>
        <v>0</v>
      </c>
      <c r="P51">
        <v>79.709999999999994</v>
      </c>
      <c r="Q51">
        <v>46.09</v>
      </c>
      <c r="R51">
        <v>5.82</v>
      </c>
      <c r="S51">
        <v>18.690000000000001</v>
      </c>
      <c r="T51">
        <v>55.69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79.709999999999994</v>
      </c>
      <c r="J52">
        <f>BYPL_EOD!AK52+BYPL_EOD!AL52</f>
        <v>46.09</v>
      </c>
      <c r="K52">
        <f>MES_EOD!AK52+MES_EOD!AL52</f>
        <v>5.82</v>
      </c>
      <c r="L52">
        <f>NDMC_EOD!AK52+NDMC_EOD!AL52</f>
        <v>18.690000000000001</v>
      </c>
      <c r="M52">
        <f>TPDDL_EOD!AK52+TPDDL_EOD!AL52</f>
        <v>55.69</v>
      </c>
      <c r="N52">
        <f t="shared" si="0"/>
        <v>206</v>
      </c>
      <c r="O52" s="154">
        <f t="shared" si="1"/>
        <v>0</v>
      </c>
      <c r="P52">
        <v>79.709999999999994</v>
      </c>
      <c r="Q52">
        <v>46.09</v>
      </c>
      <c r="R52">
        <v>5.82</v>
      </c>
      <c r="S52">
        <v>18.690000000000001</v>
      </c>
      <c r="T52">
        <v>55.69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79.709999999999994</v>
      </c>
      <c r="J53">
        <f>BYPL_EOD!AK53+BYPL_EOD!AL53</f>
        <v>46.09</v>
      </c>
      <c r="K53">
        <f>MES_EOD!AK53+MES_EOD!AL53</f>
        <v>5.82</v>
      </c>
      <c r="L53">
        <f>NDMC_EOD!AK53+NDMC_EOD!AL53</f>
        <v>18.690000000000001</v>
      </c>
      <c r="M53">
        <f>TPDDL_EOD!AK53+TPDDL_EOD!AL53</f>
        <v>55.69</v>
      </c>
      <c r="N53">
        <f t="shared" si="0"/>
        <v>206</v>
      </c>
      <c r="O53" s="154">
        <f t="shared" si="1"/>
        <v>0</v>
      </c>
      <c r="P53">
        <v>79.709999999999994</v>
      </c>
      <c r="Q53">
        <v>46.09</v>
      </c>
      <c r="R53">
        <v>5.82</v>
      </c>
      <c r="S53">
        <v>18.690000000000001</v>
      </c>
      <c r="T53">
        <v>55.69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79.709999999999994</v>
      </c>
      <c r="J59">
        <f>BYPL_EOD!AK59+BYPL_EOD!AL59</f>
        <v>46.09</v>
      </c>
      <c r="K59">
        <f>MES_EOD!AK59+MES_EOD!AL59</f>
        <v>5.82</v>
      </c>
      <c r="L59">
        <f>NDMC_EOD!AK59+NDMC_EOD!AL59</f>
        <v>18.690000000000001</v>
      </c>
      <c r="M59">
        <f>TPDDL_EOD!AK59+TPDDL_EOD!AL59</f>
        <v>55.69</v>
      </c>
      <c r="N59">
        <f t="shared" si="0"/>
        <v>206</v>
      </c>
      <c r="O59" s="154">
        <f t="shared" si="1"/>
        <v>0</v>
      </c>
      <c r="P59">
        <v>79.709999999999994</v>
      </c>
      <c r="Q59">
        <v>46.09</v>
      </c>
      <c r="R59">
        <v>5.82</v>
      </c>
      <c r="S59">
        <v>18.690000000000001</v>
      </c>
      <c r="T59">
        <v>55.69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79.709999999999994</v>
      </c>
      <c r="J60">
        <f>BYPL_EOD!AK60+BYPL_EOD!AL60</f>
        <v>46.09</v>
      </c>
      <c r="K60">
        <f>MES_EOD!AK60+MES_EOD!AL60</f>
        <v>5.82</v>
      </c>
      <c r="L60">
        <f>NDMC_EOD!AK60+NDMC_EOD!AL60</f>
        <v>18.690000000000001</v>
      </c>
      <c r="M60">
        <f>TPDDL_EOD!AK60+TPDDL_EOD!AL60</f>
        <v>55.69</v>
      </c>
      <c r="N60">
        <f t="shared" si="0"/>
        <v>206</v>
      </c>
      <c r="O60" s="154">
        <f t="shared" si="1"/>
        <v>0</v>
      </c>
      <c r="P60">
        <v>79.709999999999994</v>
      </c>
      <c r="Q60">
        <v>46.09</v>
      </c>
      <c r="R60">
        <v>5.82</v>
      </c>
      <c r="S60">
        <v>18.690000000000001</v>
      </c>
      <c r="T60">
        <v>55.69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79.709999999999994</v>
      </c>
      <c r="J61">
        <f>BYPL_EOD!AK61+BYPL_EOD!AL61</f>
        <v>46.09</v>
      </c>
      <c r="K61">
        <f>MES_EOD!AK61+MES_EOD!AL61</f>
        <v>5.82</v>
      </c>
      <c r="L61">
        <f>NDMC_EOD!AK61+NDMC_EOD!AL61</f>
        <v>18.690000000000001</v>
      </c>
      <c r="M61">
        <f>TPDDL_EOD!AK61+TPDDL_EOD!AL61</f>
        <v>55.69</v>
      </c>
      <c r="N61">
        <f t="shared" si="0"/>
        <v>206</v>
      </c>
      <c r="O61" s="154">
        <f t="shared" si="1"/>
        <v>0</v>
      </c>
      <c r="P61">
        <v>79.709999999999994</v>
      </c>
      <c r="Q61">
        <v>46.09</v>
      </c>
      <c r="R61">
        <v>5.82</v>
      </c>
      <c r="S61">
        <v>18.690000000000001</v>
      </c>
      <c r="T61">
        <v>55.69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79.709999999999994</v>
      </c>
      <c r="J62">
        <f>BYPL_EOD!AK62+BYPL_EOD!AL62</f>
        <v>46.09</v>
      </c>
      <c r="K62">
        <f>MES_EOD!AK62+MES_EOD!AL62</f>
        <v>5.82</v>
      </c>
      <c r="L62">
        <f>NDMC_EOD!AK62+NDMC_EOD!AL62</f>
        <v>18.690000000000001</v>
      </c>
      <c r="M62">
        <f>TPDDL_EOD!AK62+TPDDL_EOD!AL62</f>
        <v>55.69</v>
      </c>
      <c r="N62">
        <f t="shared" si="0"/>
        <v>206</v>
      </c>
      <c r="O62" s="154">
        <f t="shared" si="1"/>
        <v>0</v>
      </c>
      <c r="P62">
        <v>79.709999999999994</v>
      </c>
      <c r="Q62">
        <v>46.09</v>
      </c>
      <c r="R62">
        <v>5.82</v>
      </c>
      <c r="S62">
        <v>18.690000000000001</v>
      </c>
      <c r="T62">
        <v>55.69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79.709999999999994</v>
      </c>
      <c r="J63">
        <f>BYPL_EOD!AK63+BYPL_EOD!AL63</f>
        <v>46.09</v>
      </c>
      <c r="K63">
        <f>MES_EOD!AK63+MES_EOD!AL63</f>
        <v>5.82</v>
      </c>
      <c r="L63">
        <f>NDMC_EOD!AK63+NDMC_EOD!AL63</f>
        <v>18.690000000000001</v>
      </c>
      <c r="M63">
        <f>TPDDL_EOD!AK63+TPDDL_EOD!AL63</f>
        <v>55.69</v>
      </c>
      <c r="N63">
        <f t="shared" si="0"/>
        <v>206</v>
      </c>
      <c r="O63" s="154">
        <f t="shared" si="1"/>
        <v>0</v>
      </c>
      <c r="P63">
        <v>79.709999999999994</v>
      </c>
      <c r="Q63">
        <v>46.09</v>
      </c>
      <c r="R63">
        <v>5.82</v>
      </c>
      <c r="S63">
        <v>18.690000000000001</v>
      </c>
      <c r="T63">
        <v>55.69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79.709999999999994</v>
      </c>
      <c r="J64">
        <f>BYPL_EOD!AK64+BYPL_EOD!AL64</f>
        <v>46.09</v>
      </c>
      <c r="K64">
        <f>MES_EOD!AK64+MES_EOD!AL64</f>
        <v>5.82</v>
      </c>
      <c r="L64">
        <f>NDMC_EOD!AK64+NDMC_EOD!AL64</f>
        <v>18.690000000000001</v>
      </c>
      <c r="M64">
        <f>TPDDL_EOD!AK64+TPDDL_EOD!AL64</f>
        <v>55.69</v>
      </c>
      <c r="N64">
        <f t="shared" si="0"/>
        <v>206</v>
      </c>
      <c r="O64" s="154">
        <f t="shared" si="1"/>
        <v>0</v>
      </c>
      <c r="P64">
        <v>79.709999999999994</v>
      </c>
      <c r="Q64">
        <v>46.09</v>
      </c>
      <c r="R64">
        <v>5.82</v>
      </c>
      <c r="S64">
        <v>18.690000000000001</v>
      </c>
      <c r="T64">
        <v>55.69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54"/>
      <c r="I65">
        <f>BRPL_EOD!AK65+BRPL_EOD!AL65</f>
        <v>79.709999999999994</v>
      </c>
      <c r="J65">
        <f>BYPL_EOD!AK65+BYPL_EOD!AL65</f>
        <v>46.09</v>
      </c>
      <c r="K65">
        <f>MES_EOD!AK65+MES_EOD!AL65</f>
        <v>5.82</v>
      </c>
      <c r="L65">
        <f>NDMC_EOD!AK65+NDMC_EOD!AL65</f>
        <v>18.690000000000001</v>
      </c>
      <c r="M65">
        <f>TPDDL_EOD!AK65+TPDDL_EOD!AL65</f>
        <v>55.69</v>
      </c>
      <c r="N65">
        <f t="shared" si="0"/>
        <v>206</v>
      </c>
      <c r="O65" s="154">
        <f t="shared" si="1"/>
        <v>0</v>
      </c>
      <c r="P65">
        <v>79.709999999999994</v>
      </c>
      <c r="Q65">
        <v>46.09</v>
      </c>
      <c r="R65">
        <v>5.82</v>
      </c>
      <c r="S65">
        <v>18.690000000000001</v>
      </c>
      <c r="T65">
        <v>55.69</v>
      </c>
      <c r="U65" s="156">
        <f t="shared" si="2"/>
        <v>206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54"/>
      <c r="I66">
        <f>BRPL_EOD!AK66+BRPL_EOD!AL66</f>
        <v>79.709999999999994</v>
      </c>
      <c r="J66">
        <f>BYPL_EOD!AK66+BYPL_EOD!AL66</f>
        <v>46.09</v>
      </c>
      <c r="K66">
        <f>MES_EOD!AK66+MES_EOD!AL66</f>
        <v>5.82</v>
      </c>
      <c r="L66">
        <f>NDMC_EOD!AK66+NDMC_EOD!AL66</f>
        <v>18.690000000000001</v>
      </c>
      <c r="M66">
        <f>TPDDL_EOD!AK66+TPDDL_EOD!AL66</f>
        <v>55.69</v>
      </c>
      <c r="N66">
        <f t="shared" si="0"/>
        <v>206</v>
      </c>
      <c r="O66" s="154">
        <f t="shared" si="1"/>
        <v>0</v>
      </c>
      <c r="P66">
        <v>79.709999999999994</v>
      </c>
      <c r="Q66">
        <v>46.09</v>
      </c>
      <c r="R66">
        <v>5.82</v>
      </c>
      <c r="S66">
        <v>18.690000000000001</v>
      </c>
      <c r="T66">
        <v>55.69</v>
      </c>
      <c r="U66" s="156">
        <f t="shared" si="2"/>
        <v>206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79.709999999999994</v>
      </c>
      <c r="J67">
        <f>BYPL_EOD!AK67+BYPL_EOD!AL67</f>
        <v>46.09</v>
      </c>
      <c r="K67">
        <f>MES_EOD!AK67+MES_EOD!AL67</f>
        <v>5.82</v>
      </c>
      <c r="L67">
        <f>NDMC_EOD!AK67+NDMC_EOD!AL67</f>
        <v>18.690000000000001</v>
      </c>
      <c r="M67">
        <f>TPDDL_EOD!AK67+TPDDL_EOD!AL67</f>
        <v>55.69</v>
      </c>
      <c r="N67">
        <f t="shared" ref="N67:N98" si="7">SUM(I67:M67)</f>
        <v>206</v>
      </c>
      <c r="O67" s="154">
        <f t="shared" ref="O67:O98" si="8">G67-N67</f>
        <v>0</v>
      </c>
      <c r="P67">
        <v>79.709999999999994</v>
      </c>
      <c r="Q67">
        <v>46.09</v>
      </c>
      <c r="R67">
        <v>5.82</v>
      </c>
      <c r="S67">
        <v>18.690000000000001</v>
      </c>
      <c r="T67">
        <v>55.69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54"/>
      <c r="I68">
        <f>BRPL_EOD!AK68+BRPL_EOD!AL68</f>
        <v>79.709999999999994</v>
      </c>
      <c r="J68">
        <f>BYPL_EOD!AK68+BYPL_EOD!AL68</f>
        <v>46.09</v>
      </c>
      <c r="K68">
        <f>MES_EOD!AK68+MES_EOD!AL68</f>
        <v>5.82</v>
      </c>
      <c r="L68">
        <f>NDMC_EOD!AK68+NDMC_EOD!AL68</f>
        <v>18.690000000000001</v>
      </c>
      <c r="M68">
        <f>TPDDL_EOD!AK68+TPDDL_EOD!AL68</f>
        <v>55.69</v>
      </c>
      <c r="N68">
        <f t="shared" si="7"/>
        <v>206</v>
      </c>
      <c r="O68" s="154">
        <f t="shared" si="8"/>
        <v>0</v>
      </c>
      <c r="P68">
        <v>79.709999999999994</v>
      </c>
      <c r="Q68">
        <v>46.09</v>
      </c>
      <c r="R68">
        <v>5.82</v>
      </c>
      <c r="S68">
        <v>18.690000000000001</v>
      </c>
      <c r="T68">
        <v>55.69</v>
      </c>
      <c r="U68" s="156">
        <f t="shared" si="9"/>
        <v>206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54"/>
      <c r="I69">
        <f>BRPL_EOD!AK69+BRPL_EOD!AL69</f>
        <v>79.709999999999994</v>
      </c>
      <c r="J69">
        <f>BYPL_EOD!AK69+BYPL_EOD!AL69</f>
        <v>46.09</v>
      </c>
      <c r="K69">
        <f>MES_EOD!AK69+MES_EOD!AL69</f>
        <v>5.82</v>
      </c>
      <c r="L69">
        <f>NDMC_EOD!AK69+NDMC_EOD!AL69</f>
        <v>18.690000000000001</v>
      </c>
      <c r="M69">
        <f>TPDDL_EOD!AK69+TPDDL_EOD!AL69</f>
        <v>55.69</v>
      </c>
      <c r="N69">
        <f t="shared" si="7"/>
        <v>206</v>
      </c>
      <c r="O69" s="154">
        <f t="shared" si="8"/>
        <v>0</v>
      </c>
      <c r="P69">
        <v>79.709999999999994</v>
      </c>
      <c r="Q69">
        <v>46.09</v>
      </c>
      <c r="R69">
        <v>5.82</v>
      </c>
      <c r="S69">
        <v>18.690000000000001</v>
      </c>
      <c r="T69">
        <v>55.69</v>
      </c>
      <c r="U69" s="156">
        <f t="shared" si="9"/>
        <v>206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</v>
      </c>
      <c r="E70">
        <f>BAWANA!AM70</f>
        <v>0</v>
      </c>
      <c r="F70">
        <f t="shared" si="11"/>
        <v>256</v>
      </c>
      <c r="G70">
        <f t="shared" si="12"/>
        <v>206</v>
      </c>
      <c r="H70" s="154"/>
      <c r="I70">
        <f>BRPL_EOD!AK70+BRPL_EOD!AL70</f>
        <v>79.709999999999994</v>
      </c>
      <c r="J70">
        <f>BYPL_EOD!AK70+BYPL_EOD!AL70</f>
        <v>46.09</v>
      </c>
      <c r="K70">
        <f>MES_EOD!AK70+MES_EOD!AL70</f>
        <v>5.82</v>
      </c>
      <c r="L70">
        <f>NDMC_EOD!AK70+NDMC_EOD!AL70</f>
        <v>18.690000000000001</v>
      </c>
      <c r="M70">
        <f>TPDDL_EOD!AK70+TPDDL_EOD!AL70</f>
        <v>55.69</v>
      </c>
      <c r="N70">
        <f t="shared" si="7"/>
        <v>206</v>
      </c>
      <c r="O70" s="154">
        <f t="shared" si="8"/>
        <v>0</v>
      </c>
      <c r="P70">
        <v>79.709999999999994</v>
      </c>
      <c r="Q70">
        <v>46.09</v>
      </c>
      <c r="R70">
        <v>5.82</v>
      </c>
      <c r="S70">
        <v>18.690000000000001</v>
      </c>
      <c r="T70">
        <v>55.69</v>
      </c>
      <c r="U70" s="156">
        <f t="shared" si="9"/>
        <v>206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211.67000000000002</v>
      </c>
      <c r="E71">
        <f>BAWANA!AM71</f>
        <v>0</v>
      </c>
      <c r="F71">
        <f t="shared" si="11"/>
        <v>256</v>
      </c>
      <c r="G71">
        <f t="shared" si="12"/>
        <v>211.67000000000002</v>
      </c>
      <c r="H71" s="154"/>
      <c r="I71">
        <f>BRPL_EOD!AK71+BRPL_EOD!AL71</f>
        <v>81.97</v>
      </c>
      <c r="J71">
        <f>BYPL_EOD!AK71+BYPL_EOD!AL71</f>
        <v>47.39</v>
      </c>
      <c r="K71">
        <f>MES_EOD!AK71+MES_EOD!AL71</f>
        <v>5.82</v>
      </c>
      <c r="L71">
        <f>NDMC_EOD!AK71+NDMC_EOD!AL71</f>
        <v>19.22</v>
      </c>
      <c r="M71">
        <f>TPDDL_EOD!AK71+TPDDL_EOD!AL71</f>
        <v>57.27</v>
      </c>
      <c r="N71">
        <f t="shared" si="7"/>
        <v>211.67000000000002</v>
      </c>
      <c r="O71" s="154">
        <f t="shared" si="8"/>
        <v>0</v>
      </c>
      <c r="P71">
        <v>81.97</v>
      </c>
      <c r="Q71">
        <v>47.39</v>
      </c>
      <c r="R71">
        <v>5.82</v>
      </c>
      <c r="S71">
        <v>19.22</v>
      </c>
      <c r="T71">
        <v>57.27</v>
      </c>
      <c r="U71" s="156">
        <f t="shared" si="9"/>
        <v>211.67000000000002</v>
      </c>
      <c r="V71" s="154">
        <f t="shared" si="10"/>
        <v>0</v>
      </c>
      <c r="Y71">
        <f>BAWANA!AW71+BAWANA!AX71</f>
        <v>32</v>
      </c>
      <c r="Z71">
        <f>BAWANA!BD71+BAWANA!BE71</f>
        <v>26.33</v>
      </c>
      <c r="AA71">
        <f>BAWANA!X71+BAWANA!Y71</f>
        <v>32</v>
      </c>
      <c r="AB71">
        <f>BAWANA!AE71+BAWANA!AF71</f>
        <v>26.33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211.67000000000002</v>
      </c>
      <c r="E72">
        <f>BAWANA!AM72</f>
        <v>0</v>
      </c>
      <c r="F72">
        <f t="shared" si="11"/>
        <v>256</v>
      </c>
      <c r="G72">
        <f t="shared" si="12"/>
        <v>211.67000000000002</v>
      </c>
      <c r="H72" s="154"/>
      <c r="I72">
        <f>BRPL_EOD!AK72+BRPL_EOD!AL72</f>
        <v>81.97</v>
      </c>
      <c r="J72">
        <f>BYPL_EOD!AK72+BYPL_EOD!AL72</f>
        <v>47.39</v>
      </c>
      <c r="K72">
        <f>MES_EOD!AK72+MES_EOD!AL72</f>
        <v>5.82</v>
      </c>
      <c r="L72">
        <f>NDMC_EOD!AK72+NDMC_EOD!AL72</f>
        <v>19.22</v>
      </c>
      <c r="M72">
        <f>TPDDL_EOD!AK72+TPDDL_EOD!AL72</f>
        <v>57.27</v>
      </c>
      <c r="N72">
        <f t="shared" si="7"/>
        <v>211.67000000000002</v>
      </c>
      <c r="O72" s="154">
        <f t="shared" si="8"/>
        <v>0</v>
      </c>
      <c r="P72">
        <v>81.97</v>
      </c>
      <c r="Q72">
        <v>47.39</v>
      </c>
      <c r="R72">
        <v>5.82</v>
      </c>
      <c r="S72">
        <v>19.22</v>
      </c>
      <c r="T72">
        <v>57.27</v>
      </c>
      <c r="U72" s="156">
        <f t="shared" si="9"/>
        <v>211.67000000000002</v>
      </c>
      <c r="V72" s="154">
        <f t="shared" si="10"/>
        <v>0</v>
      </c>
      <c r="Y72">
        <f>BAWANA!AW72+BAWANA!AX72</f>
        <v>32</v>
      </c>
      <c r="Z72">
        <f>BAWANA!BD72+BAWANA!BE72</f>
        <v>26.33</v>
      </c>
      <c r="AA72">
        <f>BAWANA!X72+BAWANA!Y72</f>
        <v>32</v>
      </c>
      <c r="AB72">
        <f>BAWANA!AE72+BAWANA!AF72</f>
        <v>26.33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211.67000000000002</v>
      </c>
      <c r="E73">
        <f>BAWANA!AM73</f>
        <v>0</v>
      </c>
      <c r="F73">
        <f t="shared" si="11"/>
        <v>256</v>
      </c>
      <c r="G73">
        <f t="shared" si="12"/>
        <v>211.67000000000002</v>
      </c>
      <c r="H73" s="154"/>
      <c r="I73">
        <f>BRPL_EOD!AK73+BRPL_EOD!AL73</f>
        <v>81.97</v>
      </c>
      <c r="J73">
        <f>BYPL_EOD!AK73+BYPL_EOD!AL73</f>
        <v>47.39</v>
      </c>
      <c r="K73">
        <f>MES_EOD!AK73+MES_EOD!AL73</f>
        <v>5.82</v>
      </c>
      <c r="L73">
        <f>NDMC_EOD!AK73+NDMC_EOD!AL73</f>
        <v>19.22</v>
      </c>
      <c r="M73">
        <f>TPDDL_EOD!AK73+TPDDL_EOD!AL73</f>
        <v>57.27</v>
      </c>
      <c r="N73">
        <f t="shared" si="7"/>
        <v>211.67000000000002</v>
      </c>
      <c r="O73" s="154">
        <f t="shared" si="8"/>
        <v>0</v>
      </c>
      <c r="P73">
        <v>81.97</v>
      </c>
      <c r="Q73">
        <v>47.39</v>
      </c>
      <c r="R73">
        <v>5.82</v>
      </c>
      <c r="S73">
        <v>19.22</v>
      </c>
      <c r="T73">
        <v>57.27</v>
      </c>
      <c r="U73" s="156">
        <f t="shared" si="9"/>
        <v>211.67000000000002</v>
      </c>
      <c r="V73" s="154">
        <f t="shared" si="10"/>
        <v>0</v>
      </c>
      <c r="Y73">
        <f>BAWANA!AW73+BAWANA!AX73</f>
        <v>32</v>
      </c>
      <c r="Z73">
        <f>BAWANA!BD73+BAWANA!BE73</f>
        <v>26.33</v>
      </c>
      <c r="AA73">
        <f>BAWANA!X73+BAWANA!Y73</f>
        <v>32</v>
      </c>
      <c r="AB73">
        <f>BAWANA!AE73+BAWANA!AF73</f>
        <v>26.33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213.79</v>
      </c>
      <c r="E74">
        <f>BAWANA!AM74</f>
        <v>0</v>
      </c>
      <c r="F74">
        <f t="shared" si="11"/>
        <v>256</v>
      </c>
      <c r="G74">
        <f t="shared" si="12"/>
        <v>213.79</v>
      </c>
      <c r="H74" s="154"/>
      <c r="I74">
        <f>BRPL_EOD!AK74+BRPL_EOD!AL74</f>
        <v>75.37</v>
      </c>
      <c r="J74">
        <f>BYPL_EOD!AK74+BYPL_EOD!AL74</f>
        <v>45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213.79</v>
      </c>
      <c r="O74" s="154">
        <f t="shared" si="8"/>
        <v>0</v>
      </c>
      <c r="P74">
        <v>75.37</v>
      </c>
      <c r="Q74">
        <v>45</v>
      </c>
      <c r="R74">
        <v>5.82</v>
      </c>
      <c r="S74">
        <v>18</v>
      </c>
      <c r="T74">
        <v>69.599999999999994</v>
      </c>
      <c r="U74" s="156">
        <f t="shared" si="9"/>
        <v>213.79</v>
      </c>
      <c r="V74" s="154">
        <f t="shared" si="10"/>
        <v>0</v>
      </c>
      <c r="Y74">
        <f>BAWANA!AW74+BAWANA!AX74</f>
        <v>32</v>
      </c>
      <c r="Z74">
        <f>BAWANA!BD74+BAWANA!BE74</f>
        <v>24.21</v>
      </c>
      <c r="AA74">
        <f>BAWANA!X74+BAWANA!Y74</f>
        <v>32</v>
      </c>
      <c r="AB74">
        <f>BAWANA!AE74+BAWANA!AF74</f>
        <v>24.21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213.42000000000002</v>
      </c>
      <c r="E75">
        <f>BAWANA!AM75</f>
        <v>0</v>
      </c>
      <c r="F75">
        <f t="shared" si="11"/>
        <v>256</v>
      </c>
      <c r="G75">
        <f t="shared" si="12"/>
        <v>213.42000000000002</v>
      </c>
      <c r="H75" s="154"/>
      <c r="I75">
        <f>BRPL_EOD!AK75+BRPL_EOD!AL75</f>
        <v>75</v>
      </c>
      <c r="J75">
        <f>BYPL_EOD!AK75+BYPL_EOD!AL75</f>
        <v>45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213.42</v>
      </c>
      <c r="O75" s="154">
        <f t="shared" si="8"/>
        <v>0</v>
      </c>
      <c r="P75">
        <v>75.000000000000014</v>
      </c>
      <c r="Q75">
        <v>45.000000000000007</v>
      </c>
      <c r="R75">
        <v>5.8200000000000012</v>
      </c>
      <c r="S75">
        <v>18.000000000000004</v>
      </c>
      <c r="T75">
        <v>69.600000000000009</v>
      </c>
      <c r="U75" s="156">
        <f t="shared" si="9"/>
        <v>213.42000000000007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213.42000000000002</v>
      </c>
      <c r="E76">
        <f>BAWANA!AM76</f>
        <v>0</v>
      </c>
      <c r="F76">
        <f t="shared" si="11"/>
        <v>256</v>
      </c>
      <c r="G76">
        <f t="shared" si="12"/>
        <v>213.42000000000002</v>
      </c>
      <c r="H76" s="154"/>
      <c r="I76">
        <f>BRPL_EOD!AK76+BRPL_EOD!AL76</f>
        <v>75</v>
      </c>
      <c r="J76">
        <f>BYPL_EOD!AK76+BYPL_EOD!AL76</f>
        <v>45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213.42</v>
      </c>
      <c r="O76" s="154">
        <f t="shared" si="8"/>
        <v>0</v>
      </c>
      <c r="P76">
        <v>75.000000000000014</v>
      </c>
      <c r="Q76">
        <v>45.000000000000007</v>
      </c>
      <c r="R76">
        <v>5.8200000000000012</v>
      </c>
      <c r="S76">
        <v>18.000000000000004</v>
      </c>
      <c r="T76">
        <v>69.600000000000009</v>
      </c>
      <c r="U76" s="156">
        <f t="shared" si="9"/>
        <v>213.42000000000007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213.42000000000002</v>
      </c>
      <c r="E77">
        <f>BAWANA!AM77</f>
        <v>0</v>
      </c>
      <c r="F77">
        <f t="shared" si="11"/>
        <v>256</v>
      </c>
      <c r="G77">
        <f t="shared" si="12"/>
        <v>213.42000000000002</v>
      </c>
      <c r="H77" s="154"/>
      <c r="I77">
        <f>BRPL_EOD!AK77+BRPL_EOD!AL77</f>
        <v>75</v>
      </c>
      <c r="J77">
        <f>BYPL_EOD!AK77+BYPL_EOD!AL77</f>
        <v>45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213.42</v>
      </c>
      <c r="O77" s="154">
        <f t="shared" si="8"/>
        <v>0</v>
      </c>
      <c r="P77">
        <v>75.000000000000014</v>
      </c>
      <c r="Q77">
        <v>45.000000000000007</v>
      </c>
      <c r="R77">
        <v>5.8200000000000012</v>
      </c>
      <c r="S77">
        <v>18.000000000000004</v>
      </c>
      <c r="T77">
        <v>69.600000000000009</v>
      </c>
      <c r="U77" s="156">
        <f t="shared" si="9"/>
        <v>213.42000000000007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213.42000000000002</v>
      </c>
      <c r="E78">
        <f>BAWANA!AM78</f>
        <v>0</v>
      </c>
      <c r="F78">
        <f t="shared" si="11"/>
        <v>256</v>
      </c>
      <c r="G78">
        <f t="shared" si="12"/>
        <v>213.42000000000002</v>
      </c>
      <c r="H78" s="154"/>
      <c r="I78">
        <f>BRPL_EOD!AK78+BRPL_EOD!AL78</f>
        <v>75</v>
      </c>
      <c r="J78">
        <f>BYPL_EOD!AK78+BYPL_EOD!AL78</f>
        <v>45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213.42</v>
      </c>
      <c r="O78" s="154">
        <f t="shared" si="8"/>
        <v>0</v>
      </c>
      <c r="P78">
        <v>75.000000000000014</v>
      </c>
      <c r="Q78">
        <v>45.000000000000007</v>
      </c>
      <c r="R78">
        <v>5.8200000000000012</v>
      </c>
      <c r="S78">
        <v>18.000000000000004</v>
      </c>
      <c r="T78">
        <v>69.600000000000009</v>
      </c>
      <c r="U78" s="156">
        <f t="shared" si="9"/>
        <v>213.42000000000007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213.42000000000002</v>
      </c>
      <c r="E79">
        <f>BAWANA!AM79</f>
        <v>0</v>
      </c>
      <c r="F79">
        <f t="shared" si="11"/>
        <v>256</v>
      </c>
      <c r="G79">
        <f t="shared" si="12"/>
        <v>213.42000000000002</v>
      </c>
      <c r="H79" s="154"/>
      <c r="I79">
        <f>BRPL_EOD!AK79+BRPL_EOD!AL79</f>
        <v>75</v>
      </c>
      <c r="J79">
        <f>BYPL_EOD!AK79+BYPL_EOD!AL79</f>
        <v>45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213.42</v>
      </c>
      <c r="O79" s="154">
        <f t="shared" si="8"/>
        <v>0</v>
      </c>
      <c r="P79">
        <v>75.000000000000014</v>
      </c>
      <c r="Q79">
        <v>45.000000000000007</v>
      </c>
      <c r="R79">
        <v>5.8200000000000012</v>
      </c>
      <c r="S79">
        <v>18.000000000000004</v>
      </c>
      <c r="T79">
        <v>69.600000000000009</v>
      </c>
      <c r="U79" s="156">
        <f t="shared" si="9"/>
        <v>213.42000000000007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213.42000000000002</v>
      </c>
      <c r="E80">
        <f>BAWANA!AM80</f>
        <v>0</v>
      </c>
      <c r="F80">
        <f t="shared" si="11"/>
        <v>256</v>
      </c>
      <c r="G80">
        <f t="shared" si="12"/>
        <v>213.42000000000002</v>
      </c>
      <c r="H80" s="154"/>
      <c r="I80">
        <f>BRPL_EOD!AK80+BRPL_EOD!AL80</f>
        <v>75</v>
      </c>
      <c r="J80">
        <f>BYPL_EOD!AK80+BYPL_EOD!AL80</f>
        <v>45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213.42</v>
      </c>
      <c r="O80" s="154">
        <f t="shared" si="8"/>
        <v>0</v>
      </c>
      <c r="P80">
        <v>75.000000000000014</v>
      </c>
      <c r="Q80">
        <v>45.000000000000007</v>
      </c>
      <c r="R80">
        <v>5.8200000000000012</v>
      </c>
      <c r="S80">
        <v>18.000000000000004</v>
      </c>
      <c r="T80">
        <v>69.600000000000009</v>
      </c>
      <c r="U80" s="156">
        <f t="shared" si="9"/>
        <v>213.42000000000007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213.79</v>
      </c>
      <c r="E81">
        <f>BAWANA!AM81</f>
        <v>0</v>
      </c>
      <c r="F81">
        <f t="shared" si="11"/>
        <v>256</v>
      </c>
      <c r="G81">
        <f t="shared" si="12"/>
        <v>213.79</v>
      </c>
      <c r="H81" s="154"/>
      <c r="I81">
        <f>BRPL_EOD!AK81+BRPL_EOD!AL81</f>
        <v>75.37</v>
      </c>
      <c r="J81">
        <f>BYPL_EOD!AK81+BYPL_EOD!AL81</f>
        <v>45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213.79</v>
      </c>
      <c r="O81" s="154">
        <f t="shared" si="8"/>
        <v>0</v>
      </c>
      <c r="P81">
        <v>75.37</v>
      </c>
      <c r="Q81">
        <v>45</v>
      </c>
      <c r="R81">
        <v>5.82</v>
      </c>
      <c r="S81">
        <v>18</v>
      </c>
      <c r="T81">
        <v>69.599999999999994</v>
      </c>
      <c r="U81" s="156">
        <f t="shared" si="9"/>
        <v>213.79</v>
      </c>
      <c r="V81" s="154">
        <f t="shared" si="10"/>
        <v>0</v>
      </c>
      <c r="Y81">
        <f>BAWANA!AW81+BAWANA!AX81</f>
        <v>24.21</v>
      </c>
      <c r="Z81">
        <f>BAWANA!BD81+BAWANA!BE81</f>
        <v>32</v>
      </c>
      <c r="AA81">
        <f>BAWANA!X81+BAWANA!Y81</f>
        <v>24.21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211.67000000000002</v>
      </c>
      <c r="E82">
        <f>BAWANA!AM82</f>
        <v>0</v>
      </c>
      <c r="F82">
        <f t="shared" si="11"/>
        <v>256</v>
      </c>
      <c r="G82">
        <f t="shared" si="12"/>
        <v>211.67000000000002</v>
      </c>
      <c r="H82" s="154"/>
      <c r="I82">
        <f>BRPL_EOD!AK82+BRPL_EOD!AL82</f>
        <v>81.97</v>
      </c>
      <c r="J82">
        <f>BYPL_EOD!AK82+BYPL_EOD!AL82</f>
        <v>47.39</v>
      </c>
      <c r="K82">
        <f>MES_EOD!AK82+MES_EOD!AL82</f>
        <v>5.82</v>
      </c>
      <c r="L82">
        <f>NDMC_EOD!AK82+NDMC_EOD!AL82</f>
        <v>19.22</v>
      </c>
      <c r="M82">
        <f>TPDDL_EOD!AK82+TPDDL_EOD!AL82</f>
        <v>57.27</v>
      </c>
      <c r="N82">
        <f t="shared" si="7"/>
        <v>211.67000000000002</v>
      </c>
      <c r="O82" s="154">
        <f t="shared" si="8"/>
        <v>0</v>
      </c>
      <c r="P82">
        <v>81.97</v>
      </c>
      <c r="Q82">
        <v>47.39</v>
      </c>
      <c r="R82">
        <v>5.82</v>
      </c>
      <c r="S82">
        <v>19.22</v>
      </c>
      <c r="T82">
        <v>57.27</v>
      </c>
      <c r="U82" s="156">
        <f t="shared" si="9"/>
        <v>211.67000000000002</v>
      </c>
      <c r="V82" s="154">
        <f t="shared" si="10"/>
        <v>0</v>
      </c>
      <c r="Y82">
        <f>BAWANA!AW82+BAWANA!AX82</f>
        <v>26.33</v>
      </c>
      <c r="Z82">
        <f>BAWANA!BD82+BAWANA!BE82</f>
        <v>32</v>
      </c>
      <c r="AA82">
        <f>BAWANA!X82+BAWANA!Y82</f>
        <v>26.33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211.67000000000002</v>
      </c>
      <c r="E83">
        <f>BAWANA!AM83</f>
        <v>0</v>
      </c>
      <c r="F83">
        <f t="shared" si="11"/>
        <v>256</v>
      </c>
      <c r="G83">
        <f t="shared" si="12"/>
        <v>211.67000000000002</v>
      </c>
      <c r="H83" s="154"/>
      <c r="I83">
        <f>BRPL_EOD!AK83+BRPL_EOD!AL83</f>
        <v>81.97</v>
      </c>
      <c r="J83">
        <f>BYPL_EOD!AK83+BYPL_EOD!AL83</f>
        <v>47.39</v>
      </c>
      <c r="K83">
        <f>MES_EOD!AK83+MES_EOD!AL83</f>
        <v>5.82</v>
      </c>
      <c r="L83">
        <f>NDMC_EOD!AK83+NDMC_EOD!AL83</f>
        <v>19.22</v>
      </c>
      <c r="M83">
        <f>TPDDL_EOD!AK83+TPDDL_EOD!AL83</f>
        <v>57.27</v>
      </c>
      <c r="N83">
        <f t="shared" si="7"/>
        <v>211.67000000000002</v>
      </c>
      <c r="O83" s="154">
        <f t="shared" si="8"/>
        <v>0</v>
      </c>
      <c r="P83">
        <v>81.97</v>
      </c>
      <c r="Q83">
        <v>47.39</v>
      </c>
      <c r="R83">
        <v>5.82</v>
      </c>
      <c r="S83">
        <v>19.22</v>
      </c>
      <c r="T83">
        <v>57.27</v>
      </c>
      <c r="U83" s="156">
        <f t="shared" si="9"/>
        <v>211.67000000000002</v>
      </c>
      <c r="V83" s="154">
        <f t="shared" si="10"/>
        <v>0</v>
      </c>
      <c r="Y83">
        <f>BAWANA!AW83+BAWANA!AX83</f>
        <v>26.33</v>
      </c>
      <c r="Z83">
        <f>BAWANA!BD83+BAWANA!BE83</f>
        <v>32</v>
      </c>
      <c r="AA83">
        <f>BAWANA!X83+BAWANA!Y83</f>
        <v>26.33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211.67000000000002</v>
      </c>
      <c r="E84">
        <f>BAWANA!AM84</f>
        <v>0</v>
      </c>
      <c r="F84">
        <f t="shared" si="11"/>
        <v>256</v>
      </c>
      <c r="G84">
        <f t="shared" si="12"/>
        <v>211.67000000000002</v>
      </c>
      <c r="H84" s="154"/>
      <c r="I84">
        <f>BRPL_EOD!AK84+BRPL_EOD!AL84</f>
        <v>81.97</v>
      </c>
      <c r="J84">
        <f>BYPL_EOD!AK84+BYPL_EOD!AL84</f>
        <v>47.39</v>
      </c>
      <c r="K84">
        <f>MES_EOD!AK84+MES_EOD!AL84</f>
        <v>5.82</v>
      </c>
      <c r="L84">
        <f>NDMC_EOD!AK84+NDMC_EOD!AL84</f>
        <v>19.22</v>
      </c>
      <c r="M84">
        <f>TPDDL_EOD!AK84+TPDDL_EOD!AL84</f>
        <v>57.27</v>
      </c>
      <c r="N84">
        <f t="shared" si="7"/>
        <v>211.67000000000002</v>
      </c>
      <c r="O84" s="154">
        <f t="shared" si="8"/>
        <v>0</v>
      </c>
      <c r="P84">
        <v>81.97</v>
      </c>
      <c r="Q84">
        <v>47.39</v>
      </c>
      <c r="R84">
        <v>5.82</v>
      </c>
      <c r="S84">
        <v>19.22</v>
      </c>
      <c r="T84">
        <v>57.27</v>
      </c>
      <c r="U84" s="156">
        <f t="shared" si="9"/>
        <v>211.67000000000002</v>
      </c>
      <c r="V84" s="154">
        <f t="shared" si="10"/>
        <v>0</v>
      </c>
      <c r="Y84">
        <f>BAWANA!AW84+BAWANA!AX84</f>
        <v>26.33</v>
      </c>
      <c r="Z84">
        <f>BAWANA!BD84+BAWANA!BE84</f>
        <v>32</v>
      </c>
      <c r="AA84">
        <f>BAWANA!X84+BAWANA!Y84</f>
        <v>26.33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211.67000000000002</v>
      </c>
      <c r="E85">
        <f>BAWANA!AM85</f>
        <v>0</v>
      </c>
      <c r="F85">
        <f t="shared" si="11"/>
        <v>256</v>
      </c>
      <c r="G85">
        <f t="shared" si="12"/>
        <v>211.67000000000002</v>
      </c>
      <c r="H85" s="154"/>
      <c r="I85">
        <f>BRPL_EOD!AK85+BRPL_EOD!AL85</f>
        <v>81.97</v>
      </c>
      <c r="J85">
        <f>BYPL_EOD!AK85+BYPL_EOD!AL85</f>
        <v>47.39</v>
      </c>
      <c r="K85">
        <f>MES_EOD!AK85+MES_EOD!AL85</f>
        <v>5.82</v>
      </c>
      <c r="L85">
        <f>NDMC_EOD!AK85+NDMC_EOD!AL85</f>
        <v>19.22</v>
      </c>
      <c r="M85">
        <f>TPDDL_EOD!AK85+TPDDL_EOD!AL85</f>
        <v>57.27</v>
      </c>
      <c r="N85">
        <f t="shared" si="7"/>
        <v>211.67000000000002</v>
      </c>
      <c r="O85" s="154">
        <f t="shared" si="8"/>
        <v>0</v>
      </c>
      <c r="P85">
        <v>81.97</v>
      </c>
      <c r="Q85">
        <v>47.39</v>
      </c>
      <c r="R85">
        <v>5.82</v>
      </c>
      <c r="S85">
        <v>19.22</v>
      </c>
      <c r="T85">
        <v>57.27</v>
      </c>
      <c r="U85" s="156">
        <f t="shared" si="9"/>
        <v>211.67000000000002</v>
      </c>
      <c r="V85" s="154">
        <f t="shared" si="10"/>
        <v>0</v>
      </c>
      <c r="Y85">
        <f>BAWANA!AW85+BAWANA!AX85</f>
        <v>26.33</v>
      </c>
      <c r="Z85">
        <f>BAWANA!BD85+BAWANA!BE85</f>
        <v>32</v>
      </c>
      <c r="AA85">
        <f>BAWANA!X85+BAWANA!Y85</f>
        <v>26.33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211.67000000000002</v>
      </c>
      <c r="E86">
        <f>BAWANA!AM86</f>
        <v>0</v>
      </c>
      <c r="F86">
        <f t="shared" si="11"/>
        <v>256</v>
      </c>
      <c r="G86">
        <f t="shared" si="12"/>
        <v>211.67000000000002</v>
      </c>
      <c r="H86" s="154"/>
      <c r="I86">
        <f>BRPL_EOD!AK86+BRPL_EOD!AL86</f>
        <v>81.97</v>
      </c>
      <c r="J86">
        <f>BYPL_EOD!AK86+BYPL_EOD!AL86</f>
        <v>47.39</v>
      </c>
      <c r="K86">
        <f>MES_EOD!AK86+MES_EOD!AL86</f>
        <v>5.82</v>
      </c>
      <c r="L86">
        <f>NDMC_EOD!AK86+NDMC_EOD!AL86</f>
        <v>19.22</v>
      </c>
      <c r="M86">
        <f>TPDDL_EOD!AK86+TPDDL_EOD!AL86</f>
        <v>57.27</v>
      </c>
      <c r="N86">
        <f t="shared" si="7"/>
        <v>211.67000000000002</v>
      </c>
      <c r="O86" s="154">
        <f t="shared" si="8"/>
        <v>0</v>
      </c>
      <c r="P86">
        <v>81.97</v>
      </c>
      <c r="Q86">
        <v>47.39</v>
      </c>
      <c r="R86">
        <v>5.82</v>
      </c>
      <c r="S86">
        <v>19.22</v>
      </c>
      <c r="T86">
        <v>57.27</v>
      </c>
      <c r="U86" s="156">
        <f t="shared" si="9"/>
        <v>211.67000000000002</v>
      </c>
      <c r="V86" s="154">
        <f t="shared" si="10"/>
        <v>0</v>
      </c>
      <c r="Y86">
        <f>BAWANA!AW86+BAWANA!AX86</f>
        <v>26.33</v>
      </c>
      <c r="Z86">
        <f>BAWANA!BD86+BAWANA!BE86</f>
        <v>32</v>
      </c>
      <c r="AA86">
        <f>BAWANA!X86+BAWANA!Y86</f>
        <v>26.33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211.67000000000002</v>
      </c>
      <c r="E87">
        <f>BAWANA!AM87</f>
        <v>0</v>
      </c>
      <c r="F87">
        <f t="shared" si="11"/>
        <v>256</v>
      </c>
      <c r="G87">
        <f t="shared" si="12"/>
        <v>211.67000000000002</v>
      </c>
      <c r="H87" s="154"/>
      <c r="I87">
        <f>BRPL_EOD!AK87+BRPL_EOD!AL87</f>
        <v>81.97</v>
      </c>
      <c r="J87">
        <f>BYPL_EOD!AK87+BYPL_EOD!AL87</f>
        <v>47.39</v>
      </c>
      <c r="K87">
        <f>MES_EOD!AK87+MES_EOD!AL87</f>
        <v>5.82</v>
      </c>
      <c r="L87">
        <f>NDMC_EOD!AK87+NDMC_EOD!AL87</f>
        <v>19.22</v>
      </c>
      <c r="M87">
        <f>TPDDL_EOD!AK87+TPDDL_EOD!AL87</f>
        <v>57.27</v>
      </c>
      <c r="N87">
        <f t="shared" si="7"/>
        <v>211.67000000000002</v>
      </c>
      <c r="O87" s="154">
        <f t="shared" si="8"/>
        <v>0</v>
      </c>
      <c r="P87">
        <v>81.97</v>
      </c>
      <c r="Q87">
        <v>47.39</v>
      </c>
      <c r="R87">
        <v>5.82</v>
      </c>
      <c r="S87">
        <v>19.22</v>
      </c>
      <c r="T87">
        <v>57.27</v>
      </c>
      <c r="U87" s="156">
        <f t="shared" si="9"/>
        <v>211.67000000000002</v>
      </c>
      <c r="V87" s="154">
        <f t="shared" si="10"/>
        <v>0</v>
      </c>
      <c r="Y87">
        <f>BAWANA!AW87+BAWANA!AX87</f>
        <v>26.33</v>
      </c>
      <c r="Z87">
        <f>BAWANA!BD87+BAWANA!BE87</f>
        <v>32</v>
      </c>
      <c r="AA87">
        <f>BAWANA!X87+BAWANA!Y87</f>
        <v>26.33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211.67000000000002</v>
      </c>
      <c r="E88">
        <f>BAWANA!AM88</f>
        <v>0</v>
      </c>
      <c r="F88">
        <f t="shared" si="11"/>
        <v>256</v>
      </c>
      <c r="G88">
        <f t="shared" si="12"/>
        <v>211.67000000000002</v>
      </c>
      <c r="H88" s="154"/>
      <c r="I88">
        <f>BRPL_EOD!AK88+BRPL_EOD!AL88</f>
        <v>81.97</v>
      </c>
      <c r="J88">
        <f>BYPL_EOD!AK88+BYPL_EOD!AL88</f>
        <v>47.39</v>
      </c>
      <c r="K88">
        <f>MES_EOD!AK88+MES_EOD!AL88</f>
        <v>5.82</v>
      </c>
      <c r="L88">
        <f>NDMC_EOD!AK88+NDMC_EOD!AL88</f>
        <v>19.22</v>
      </c>
      <c r="M88">
        <f>TPDDL_EOD!AK88+TPDDL_EOD!AL88</f>
        <v>57.27</v>
      </c>
      <c r="N88">
        <f t="shared" si="7"/>
        <v>211.67000000000002</v>
      </c>
      <c r="O88" s="154">
        <f t="shared" si="8"/>
        <v>0</v>
      </c>
      <c r="P88">
        <v>81.97</v>
      </c>
      <c r="Q88">
        <v>47.39</v>
      </c>
      <c r="R88">
        <v>5.82</v>
      </c>
      <c r="S88">
        <v>19.22</v>
      </c>
      <c r="T88">
        <v>57.27</v>
      </c>
      <c r="U88" s="156">
        <f t="shared" si="9"/>
        <v>211.67000000000002</v>
      </c>
      <c r="V88" s="154">
        <f t="shared" si="10"/>
        <v>0</v>
      </c>
      <c r="Y88">
        <f>BAWANA!AW88+BAWANA!AX88</f>
        <v>26.33</v>
      </c>
      <c r="Z88">
        <f>BAWANA!BD88+BAWANA!BE88</f>
        <v>32</v>
      </c>
      <c r="AA88">
        <f>BAWANA!X88+BAWANA!Y88</f>
        <v>26.33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54"/>
      <c r="I89">
        <f>BRPL_EOD!AK89+BRPL_EOD!AL89</f>
        <v>83.76</v>
      </c>
      <c r="J89">
        <f>BYPL_EOD!AK89+BYPL_EOD!AL89</f>
        <v>48.43</v>
      </c>
      <c r="K89">
        <f>MES_EOD!AK89+MES_EOD!AL89</f>
        <v>5.82</v>
      </c>
      <c r="L89">
        <f>NDMC_EOD!AK89+NDMC_EOD!AL89</f>
        <v>19.64</v>
      </c>
      <c r="M89">
        <f>TPDDL_EOD!AK89+TPDDL_EOD!AL89</f>
        <v>58.52</v>
      </c>
      <c r="N89">
        <f t="shared" si="7"/>
        <v>216.17</v>
      </c>
      <c r="O89" s="154">
        <f t="shared" si="8"/>
        <v>1.0000000000019327E-2</v>
      </c>
      <c r="P89">
        <v>83.763874728223172</v>
      </c>
      <c r="Q89">
        <v>48.432240366378316</v>
      </c>
      <c r="R89">
        <v>5.8202692325484584</v>
      </c>
      <c r="S89">
        <v>19.640908544201324</v>
      </c>
      <c r="T89">
        <v>58.522707128648754</v>
      </c>
      <c r="U89" s="156">
        <f t="shared" si="9"/>
        <v>216.18000000000004</v>
      </c>
      <c r="V89" s="154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54"/>
      <c r="I90">
        <f>BRPL_EOD!AK90+BRPL_EOD!AL90</f>
        <v>83.76</v>
      </c>
      <c r="J90">
        <f>BYPL_EOD!AK90+BYPL_EOD!AL90</f>
        <v>48.43</v>
      </c>
      <c r="K90">
        <f>MES_EOD!AK90+MES_EOD!AL90</f>
        <v>5.82</v>
      </c>
      <c r="L90">
        <f>NDMC_EOD!AK90+NDMC_EOD!AL90</f>
        <v>19.64</v>
      </c>
      <c r="M90">
        <f>TPDDL_EOD!AK90+TPDDL_EOD!AL90</f>
        <v>58.52</v>
      </c>
      <c r="N90">
        <f t="shared" si="7"/>
        <v>216.17</v>
      </c>
      <c r="O90" s="154">
        <f t="shared" si="8"/>
        <v>1.0000000000019327E-2</v>
      </c>
      <c r="P90">
        <v>83.763874728223172</v>
      </c>
      <c r="Q90">
        <v>48.432240366378316</v>
      </c>
      <c r="R90">
        <v>5.8202692325484584</v>
      </c>
      <c r="S90">
        <v>19.640908544201324</v>
      </c>
      <c r="T90">
        <v>58.522707128648754</v>
      </c>
      <c r="U90" s="156">
        <f t="shared" si="9"/>
        <v>216.18000000000004</v>
      </c>
      <c r="V90" s="154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54"/>
      <c r="I91">
        <f>BRPL_EOD!AK91+BRPL_EOD!AL91</f>
        <v>83.76</v>
      </c>
      <c r="J91">
        <f>BYPL_EOD!AK91+BYPL_EOD!AL91</f>
        <v>48.43</v>
      </c>
      <c r="K91">
        <f>MES_EOD!AK91+MES_EOD!AL91</f>
        <v>5.82</v>
      </c>
      <c r="L91">
        <f>NDMC_EOD!AK91+NDMC_EOD!AL91</f>
        <v>19.64</v>
      </c>
      <c r="M91">
        <f>TPDDL_EOD!AK91+TPDDL_EOD!AL91</f>
        <v>58.52</v>
      </c>
      <c r="N91">
        <f t="shared" si="7"/>
        <v>216.17</v>
      </c>
      <c r="O91" s="154">
        <f t="shared" si="8"/>
        <v>1.0000000000019327E-2</v>
      </c>
      <c r="P91">
        <v>83.763874728223172</v>
      </c>
      <c r="Q91">
        <v>48.432240366378316</v>
      </c>
      <c r="R91">
        <v>5.8202692325484584</v>
      </c>
      <c r="S91">
        <v>19.640908544201324</v>
      </c>
      <c r="T91">
        <v>58.522707128648754</v>
      </c>
      <c r="U91" s="156">
        <f t="shared" si="9"/>
        <v>216.18000000000004</v>
      </c>
      <c r="V91" s="154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54"/>
      <c r="I92">
        <f>BRPL_EOD!AK92+BRPL_EOD!AL92</f>
        <v>83.76</v>
      </c>
      <c r="J92">
        <f>BYPL_EOD!AK92+BYPL_EOD!AL92</f>
        <v>48.43</v>
      </c>
      <c r="K92">
        <f>MES_EOD!AK92+MES_EOD!AL92</f>
        <v>5.82</v>
      </c>
      <c r="L92">
        <f>NDMC_EOD!AK92+NDMC_EOD!AL92</f>
        <v>19.64</v>
      </c>
      <c r="M92">
        <f>TPDDL_EOD!AK92+TPDDL_EOD!AL92</f>
        <v>58.52</v>
      </c>
      <c r="N92">
        <f t="shared" si="7"/>
        <v>216.17</v>
      </c>
      <c r="O92" s="154">
        <f t="shared" si="8"/>
        <v>1.0000000000019327E-2</v>
      </c>
      <c r="P92">
        <v>83.763874728223172</v>
      </c>
      <c r="Q92">
        <v>48.432240366378316</v>
      </c>
      <c r="R92">
        <v>5.8202692325484584</v>
      </c>
      <c r="S92">
        <v>19.640908544201324</v>
      </c>
      <c r="T92">
        <v>58.522707128648754</v>
      </c>
      <c r="U92" s="156">
        <f t="shared" si="9"/>
        <v>216.18000000000004</v>
      </c>
      <c r="V92" s="154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54"/>
      <c r="I93">
        <f>BRPL_EOD!AK93+BRPL_EOD!AL93</f>
        <v>83.76</v>
      </c>
      <c r="J93">
        <f>BYPL_EOD!AK93+BYPL_EOD!AL93</f>
        <v>48.43</v>
      </c>
      <c r="K93">
        <f>MES_EOD!AK93+MES_EOD!AL93</f>
        <v>5.82</v>
      </c>
      <c r="L93">
        <f>NDMC_EOD!AK93+NDMC_EOD!AL93</f>
        <v>19.64</v>
      </c>
      <c r="M93">
        <f>TPDDL_EOD!AK93+TPDDL_EOD!AL93</f>
        <v>58.52</v>
      </c>
      <c r="N93">
        <f t="shared" si="7"/>
        <v>216.17</v>
      </c>
      <c r="O93" s="154">
        <f t="shared" si="8"/>
        <v>1.0000000000019327E-2</v>
      </c>
      <c r="P93">
        <v>83.763874728223172</v>
      </c>
      <c r="Q93">
        <v>48.432240366378316</v>
      </c>
      <c r="R93">
        <v>5.8202692325484584</v>
      </c>
      <c r="S93">
        <v>19.640908544201324</v>
      </c>
      <c r="T93">
        <v>58.522707128648754</v>
      </c>
      <c r="U93" s="156">
        <f t="shared" si="9"/>
        <v>216.18000000000004</v>
      </c>
      <c r="V93" s="154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54"/>
      <c r="I94">
        <f>BRPL_EOD!AK94+BRPL_EOD!AL94</f>
        <v>83.76</v>
      </c>
      <c r="J94">
        <f>BYPL_EOD!AK94+BYPL_EOD!AL94</f>
        <v>48.43</v>
      </c>
      <c r="K94">
        <f>MES_EOD!AK94+MES_EOD!AL94</f>
        <v>5.82</v>
      </c>
      <c r="L94">
        <f>NDMC_EOD!AK94+NDMC_EOD!AL94</f>
        <v>19.64</v>
      </c>
      <c r="M94">
        <f>TPDDL_EOD!AK94+TPDDL_EOD!AL94</f>
        <v>58.52</v>
      </c>
      <c r="N94">
        <f t="shared" si="7"/>
        <v>216.17</v>
      </c>
      <c r="O94" s="154">
        <f t="shared" si="8"/>
        <v>1.0000000000019327E-2</v>
      </c>
      <c r="P94">
        <v>83.763874728223172</v>
      </c>
      <c r="Q94">
        <v>48.432240366378316</v>
      </c>
      <c r="R94">
        <v>5.8202692325484584</v>
      </c>
      <c r="S94">
        <v>19.640908544201324</v>
      </c>
      <c r="T94">
        <v>58.522707128648754</v>
      </c>
      <c r="U94" s="156">
        <f t="shared" si="9"/>
        <v>216.18000000000004</v>
      </c>
      <c r="V94" s="154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54"/>
      <c r="I95">
        <f>BRPL_EOD!AK95+BRPL_EOD!AL95</f>
        <v>83.76</v>
      </c>
      <c r="J95">
        <f>BYPL_EOD!AK95+BYPL_EOD!AL95</f>
        <v>48.43</v>
      </c>
      <c r="K95">
        <f>MES_EOD!AK95+MES_EOD!AL95</f>
        <v>5.82</v>
      </c>
      <c r="L95">
        <f>NDMC_EOD!AK95+NDMC_EOD!AL95</f>
        <v>19.64</v>
      </c>
      <c r="M95">
        <f>TPDDL_EOD!AK95+TPDDL_EOD!AL95</f>
        <v>58.52</v>
      </c>
      <c r="N95">
        <f t="shared" si="7"/>
        <v>216.17</v>
      </c>
      <c r="O95" s="154">
        <f t="shared" si="8"/>
        <v>1.0000000000019327E-2</v>
      </c>
      <c r="P95">
        <v>83.763874728223172</v>
      </c>
      <c r="Q95">
        <v>48.432240366378316</v>
      </c>
      <c r="R95">
        <v>5.8202692325484584</v>
      </c>
      <c r="S95">
        <v>19.640908544201324</v>
      </c>
      <c r="T95">
        <v>58.522707128648754</v>
      </c>
      <c r="U95" s="156">
        <f t="shared" si="9"/>
        <v>216.18000000000004</v>
      </c>
      <c r="V95" s="154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54"/>
      <c r="I96">
        <f>BRPL_EOD!AK96+BRPL_EOD!AL96</f>
        <v>83.76</v>
      </c>
      <c r="J96">
        <f>BYPL_EOD!AK96+BYPL_EOD!AL96</f>
        <v>48.43</v>
      </c>
      <c r="K96">
        <f>MES_EOD!AK96+MES_EOD!AL96</f>
        <v>5.82</v>
      </c>
      <c r="L96">
        <f>NDMC_EOD!AK96+NDMC_EOD!AL96</f>
        <v>19.64</v>
      </c>
      <c r="M96">
        <f>TPDDL_EOD!AK96+TPDDL_EOD!AL96</f>
        <v>58.52</v>
      </c>
      <c r="N96">
        <f t="shared" si="7"/>
        <v>216.17</v>
      </c>
      <c r="O96" s="154">
        <f t="shared" si="8"/>
        <v>1.0000000000019327E-2</v>
      </c>
      <c r="P96">
        <v>83.763874728223172</v>
      </c>
      <c r="Q96">
        <v>48.432240366378316</v>
      </c>
      <c r="R96">
        <v>5.8202692325484584</v>
      </c>
      <c r="S96">
        <v>19.640908544201324</v>
      </c>
      <c r="T96">
        <v>58.522707128648754</v>
      </c>
      <c r="U96" s="156">
        <f t="shared" si="9"/>
        <v>216.18000000000004</v>
      </c>
      <c r="V96" s="154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54"/>
      <c r="I97">
        <f>BRPL_EOD!AK97+BRPL_EOD!AL97</f>
        <v>83.76</v>
      </c>
      <c r="J97">
        <f>BYPL_EOD!AK97+BYPL_EOD!AL97</f>
        <v>48.43</v>
      </c>
      <c r="K97">
        <f>MES_EOD!AK97+MES_EOD!AL97</f>
        <v>5.82</v>
      </c>
      <c r="L97">
        <f>NDMC_EOD!AK97+NDMC_EOD!AL97</f>
        <v>19.64</v>
      </c>
      <c r="M97">
        <f>TPDDL_EOD!AK97+TPDDL_EOD!AL97</f>
        <v>58.52</v>
      </c>
      <c r="N97">
        <f t="shared" si="7"/>
        <v>216.17</v>
      </c>
      <c r="O97" s="154">
        <f t="shared" si="8"/>
        <v>1.0000000000019327E-2</v>
      </c>
      <c r="P97">
        <v>83.763874728223172</v>
      </c>
      <c r="Q97">
        <v>48.432240366378316</v>
      </c>
      <c r="R97">
        <v>5.8202692325484584</v>
      </c>
      <c r="S97">
        <v>19.640908544201324</v>
      </c>
      <c r="T97">
        <v>58.522707128648754</v>
      </c>
      <c r="U97" s="156">
        <f t="shared" si="9"/>
        <v>216.18000000000004</v>
      </c>
      <c r="V97" s="154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54"/>
      <c r="I98">
        <f>BRPL_EOD!AK98+BRPL_EOD!AL98</f>
        <v>83.76</v>
      </c>
      <c r="J98">
        <f>BYPL_EOD!AK98+BYPL_EOD!AL98</f>
        <v>48.43</v>
      </c>
      <c r="K98">
        <f>MES_EOD!AK98+MES_EOD!AL98</f>
        <v>5.82</v>
      </c>
      <c r="L98">
        <f>NDMC_EOD!AK98+NDMC_EOD!AL98</f>
        <v>19.64</v>
      </c>
      <c r="M98">
        <f>TPDDL_EOD!AK98+TPDDL_EOD!AL98</f>
        <v>58.52</v>
      </c>
      <c r="N98">
        <f t="shared" si="7"/>
        <v>216.17</v>
      </c>
      <c r="O98" s="154">
        <f t="shared" si="8"/>
        <v>1.0000000000019327E-2</v>
      </c>
      <c r="P98">
        <v>83.763874728223172</v>
      </c>
      <c r="Q98">
        <v>48.432240366378316</v>
      </c>
      <c r="R98">
        <v>5.8202692325484584</v>
      </c>
      <c r="S98">
        <v>19.640908544201324</v>
      </c>
      <c r="T98">
        <v>58.522707128648754</v>
      </c>
      <c r="U98" s="156">
        <f t="shared" si="9"/>
        <v>216.18000000000004</v>
      </c>
      <c r="V98" s="154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5.3170699999999957</v>
      </c>
      <c r="E99" s="156">
        <f t="shared" si="14"/>
        <v>0</v>
      </c>
      <c r="F99" s="156">
        <f t="shared" si="14"/>
        <v>6.1440000000000001</v>
      </c>
      <c r="G99" s="156">
        <f t="shared" si="14"/>
        <v>5.3170699999999957</v>
      </c>
      <c r="H99" s="156"/>
      <c r="I99" s="156">
        <f t="shared" si="14"/>
        <v>2.1274275000000014</v>
      </c>
      <c r="J99" s="156">
        <f t="shared" si="14"/>
        <v>1.141637500000001</v>
      </c>
      <c r="K99" s="156">
        <f t="shared" si="14"/>
        <v>0.13967999999999997</v>
      </c>
      <c r="L99" s="156">
        <f t="shared" si="14"/>
        <v>0.44993750000000049</v>
      </c>
      <c r="M99" s="156">
        <f t="shared" si="14"/>
        <v>1.4583075000000025</v>
      </c>
      <c r="N99" s="156">
        <f t="shared" si="14"/>
        <v>5.3169899999999917</v>
      </c>
      <c r="O99" s="156">
        <f t="shared" si="14"/>
        <v>8.0000000000154614E-5</v>
      </c>
      <c r="P99" s="156">
        <f t="shared" si="14"/>
        <v>2.1274584978257862</v>
      </c>
      <c r="Q99" s="156">
        <f t="shared" si="14"/>
        <v>1.1416554229310267</v>
      </c>
      <c r="R99" s="156">
        <f t="shared" si="14"/>
        <v>0.13968215386038743</v>
      </c>
      <c r="S99" s="156">
        <f t="shared" si="14"/>
        <v>0.44994476835361075</v>
      </c>
      <c r="T99" s="156">
        <f t="shared" si="14"/>
        <v>1.4583291570291923</v>
      </c>
      <c r="U99" s="156">
        <f t="shared" si="14"/>
        <v>5.3170699999999957</v>
      </c>
      <c r="V99" s="156">
        <f t="shared" si="10"/>
        <v>0</v>
      </c>
      <c r="Y99" s="156">
        <f>SUM(Y3:Y98)/4000</f>
        <v>0.71540999999999966</v>
      </c>
      <c r="Z99" s="156">
        <f t="shared" ref="Z99:AD99" si="15">SUM(Z3:Z98)/4000</f>
        <v>0.72107999999999972</v>
      </c>
      <c r="AA99" s="156">
        <f t="shared" si="15"/>
        <v>0.71540999999999966</v>
      </c>
      <c r="AB99" s="156">
        <f t="shared" si="15"/>
        <v>0.72107999999999972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97.726500000000001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127.262</v>
      </c>
      <c r="Q3">
        <v>21.524999999999999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43.812800000000003</v>
      </c>
      <c r="AH3">
        <v>0</v>
      </c>
      <c r="AI3">
        <v>0</v>
      </c>
      <c r="AJ3">
        <v>0</v>
      </c>
      <c r="AK3">
        <v>54.177999999999997</v>
      </c>
      <c r="AL3">
        <v>24.402000000000001</v>
      </c>
      <c r="AM3">
        <v>10.7562</v>
      </c>
      <c r="AN3">
        <v>0.76400999999999997</v>
      </c>
      <c r="AO3">
        <v>0</v>
      </c>
      <c r="AP3">
        <v>0.76859999999999995</v>
      </c>
      <c r="AQ3">
        <v>0</v>
      </c>
      <c r="AR3">
        <v>38.860799999999998</v>
      </c>
      <c r="AS3">
        <v>32.553840000000001</v>
      </c>
      <c r="AT3">
        <v>11.2476</v>
      </c>
      <c r="AU3">
        <v>0</v>
      </c>
      <c r="AV3">
        <v>25.865600000000001</v>
      </c>
      <c r="AW3">
        <v>54.061799999999998</v>
      </c>
      <c r="AX3">
        <v>1.143</v>
      </c>
      <c r="AY3">
        <v>0</v>
      </c>
      <c r="AZ3">
        <f>DJ3</f>
        <v>80.977868999999998</v>
      </c>
      <c r="BA3">
        <f>SUM(B3:AZ3)</f>
        <v>2692.8142059999996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0.85036800000000001</v>
      </c>
      <c r="BJ3">
        <v>0</v>
      </c>
      <c r="BK3">
        <v>0</v>
      </c>
      <c r="BL3">
        <v>0</v>
      </c>
      <c r="BM3">
        <v>0</v>
      </c>
      <c r="BN3">
        <v>1.536E-2</v>
      </c>
      <c r="BO3">
        <v>2.02</v>
      </c>
      <c r="BP3">
        <v>2.19</v>
      </c>
      <c r="BQ3">
        <v>3.5429620000000002</v>
      </c>
      <c r="BR3">
        <v>0</v>
      </c>
      <c r="BS3">
        <v>1.64</v>
      </c>
      <c r="BT3">
        <v>0</v>
      </c>
      <c r="BU3">
        <v>2.6925500000000002</v>
      </c>
      <c r="BV3">
        <v>1.342031</v>
      </c>
      <c r="BW3">
        <v>7.65</v>
      </c>
      <c r="BX3">
        <v>2.1292499999999999</v>
      </c>
      <c r="BY3">
        <v>0.26</v>
      </c>
      <c r="BZ3">
        <v>1.9378120000000001</v>
      </c>
      <c r="CA3">
        <v>3.5120239999999998</v>
      </c>
      <c r="CB3">
        <v>1.78</v>
      </c>
      <c r="CC3">
        <v>0.79</v>
      </c>
      <c r="CD3">
        <v>1.79</v>
      </c>
      <c r="CE3">
        <v>0.91</v>
      </c>
      <c r="CF3">
        <v>0.18</v>
      </c>
      <c r="CG3">
        <v>3.77</v>
      </c>
      <c r="CH3">
        <v>0</v>
      </c>
      <c r="CI3">
        <v>7.24</v>
      </c>
      <c r="CJ3">
        <v>1.92</v>
      </c>
      <c r="CK3">
        <v>1.18</v>
      </c>
      <c r="CL3">
        <v>5.3144439999999999</v>
      </c>
      <c r="CM3">
        <v>0.93515599999999999</v>
      </c>
      <c r="CN3">
        <v>3.5429620000000002</v>
      </c>
      <c r="CO3">
        <v>3</v>
      </c>
      <c r="CP3">
        <v>0.99528000000000005</v>
      </c>
      <c r="CQ3">
        <v>2.79379</v>
      </c>
      <c r="CR3">
        <v>3.52</v>
      </c>
      <c r="CS3">
        <v>1.98536</v>
      </c>
      <c r="CT3">
        <v>1.9426559999999999</v>
      </c>
      <c r="CU3">
        <v>1.959376</v>
      </c>
      <c r="CV3">
        <v>0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80.977868999999998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97.726500000000001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127.262</v>
      </c>
      <c r="Q4">
        <v>21.524999999999999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43.812800000000003</v>
      </c>
      <c r="AH4">
        <v>0</v>
      </c>
      <c r="AI4">
        <v>0</v>
      </c>
      <c r="AJ4">
        <v>0</v>
      </c>
      <c r="AK4">
        <v>54.177999999999997</v>
      </c>
      <c r="AL4">
        <v>24.402000000000001</v>
      </c>
      <c r="AM4">
        <v>10.7562</v>
      </c>
      <c r="AN4">
        <v>0.76400999999999997</v>
      </c>
      <c r="AO4">
        <v>0</v>
      </c>
      <c r="AP4">
        <v>0.76859999999999995</v>
      </c>
      <c r="AQ4">
        <v>0</v>
      </c>
      <c r="AR4">
        <v>38.860799999999998</v>
      </c>
      <c r="AS4">
        <v>32.553840000000001</v>
      </c>
      <c r="AT4">
        <v>11.2476</v>
      </c>
      <c r="AU4">
        <v>0</v>
      </c>
      <c r="AV4">
        <v>25.865600000000001</v>
      </c>
      <c r="AW4">
        <v>54.061799999999998</v>
      </c>
      <c r="AX4">
        <v>1.143</v>
      </c>
      <c r="AY4">
        <v>0</v>
      </c>
      <c r="AZ4">
        <f t="shared" ref="AZ4:AZ67" si="0">DJ4</f>
        <v>81.137868999999995</v>
      </c>
      <c r="BA4">
        <f t="shared" ref="BA4:BA67" si="1">SUM(B4:AZ4)</f>
        <v>2692.9742059999999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0.85036800000000001</v>
      </c>
      <c r="BJ4">
        <v>0</v>
      </c>
      <c r="BK4">
        <v>0</v>
      </c>
      <c r="BL4">
        <v>0</v>
      </c>
      <c r="BM4">
        <v>0</v>
      </c>
      <c r="BN4">
        <v>1.536E-2</v>
      </c>
      <c r="BO4">
        <v>2.02</v>
      </c>
      <c r="BP4">
        <v>2.19</v>
      </c>
      <c r="BQ4">
        <v>3.5429620000000002</v>
      </c>
      <c r="BR4">
        <v>0</v>
      </c>
      <c r="BS4">
        <v>1.64</v>
      </c>
      <c r="BT4">
        <v>0</v>
      </c>
      <c r="BU4">
        <v>2.6925500000000002</v>
      </c>
      <c r="BV4">
        <v>1.342031</v>
      </c>
      <c r="BW4">
        <v>7.81</v>
      </c>
      <c r="BX4">
        <v>2.1292499999999999</v>
      </c>
      <c r="BY4">
        <v>0.26</v>
      </c>
      <c r="BZ4">
        <v>1.9378120000000001</v>
      </c>
      <c r="CA4">
        <v>3.5120239999999998</v>
      </c>
      <c r="CB4">
        <v>1.78</v>
      </c>
      <c r="CC4">
        <v>0.79</v>
      </c>
      <c r="CD4">
        <v>1.79</v>
      </c>
      <c r="CE4">
        <v>0.91</v>
      </c>
      <c r="CF4">
        <v>0.18</v>
      </c>
      <c r="CG4">
        <v>3.77</v>
      </c>
      <c r="CH4">
        <v>0</v>
      </c>
      <c r="CI4">
        <v>7.24</v>
      </c>
      <c r="CJ4">
        <v>1.92</v>
      </c>
      <c r="CK4">
        <v>1.18</v>
      </c>
      <c r="CL4">
        <v>5.3144439999999999</v>
      </c>
      <c r="CM4">
        <v>0.93515599999999999</v>
      </c>
      <c r="CN4">
        <v>3.5429620000000002</v>
      </c>
      <c r="CO4">
        <v>3</v>
      </c>
      <c r="CP4">
        <v>0.99528000000000005</v>
      </c>
      <c r="CQ4">
        <v>2.79379</v>
      </c>
      <c r="CR4">
        <v>3.52</v>
      </c>
      <c r="CS4">
        <v>1.98536</v>
      </c>
      <c r="CT4">
        <v>1.9426559999999999</v>
      </c>
      <c r="CU4">
        <v>1.959376</v>
      </c>
      <c r="CV4">
        <v>0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81.137868999999995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97.726500000000001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127.262</v>
      </c>
      <c r="Q5">
        <v>21.524999999999999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43.812800000000003</v>
      </c>
      <c r="AH5">
        <v>0</v>
      </c>
      <c r="AI5">
        <v>0</v>
      </c>
      <c r="AJ5">
        <v>0</v>
      </c>
      <c r="AK5">
        <v>54.177999999999997</v>
      </c>
      <c r="AL5">
        <v>12.782</v>
      </c>
      <c r="AM5">
        <v>10.7562</v>
      </c>
      <c r="AN5">
        <v>0.76400999999999997</v>
      </c>
      <c r="AO5">
        <v>0</v>
      </c>
      <c r="AP5">
        <v>0.76859999999999995</v>
      </c>
      <c r="AQ5">
        <v>0</v>
      </c>
      <c r="AR5">
        <v>38.860799999999998</v>
      </c>
      <c r="AS5">
        <v>32.553840000000001</v>
      </c>
      <c r="AT5">
        <v>11.2476</v>
      </c>
      <c r="AU5">
        <v>0</v>
      </c>
      <c r="AV5">
        <v>25.865600000000001</v>
      </c>
      <c r="AW5">
        <v>54.061799999999998</v>
      </c>
      <c r="AX5">
        <v>1.143</v>
      </c>
      <c r="AY5">
        <v>0</v>
      </c>
      <c r="AZ5">
        <f t="shared" si="0"/>
        <v>81.297869000000006</v>
      </c>
      <c r="BA5">
        <f t="shared" si="1"/>
        <v>2688.0680059999995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0.85036800000000001</v>
      </c>
      <c r="BJ5">
        <v>0</v>
      </c>
      <c r="BK5">
        <v>0</v>
      </c>
      <c r="BL5">
        <v>0</v>
      </c>
      <c r="BM5">
        <v>0</v>
      </c>
      <c r="BN5">
        <v>1.536E-2</v>
      </c>
      <c r="BO5">
        <v>2.02</v>
      </c>
      <c r="BP5">
        <v>2.19</v>
      </c>
      <c r="BQ5">
        <v>3.5429620000000002</v>
      </c>
      <c r="BR5">
        <v>0</v>
      </c>
      <c r="BS5">
        <v>1.64</v>
      </c>
      <c r="BT5">
        <v>0</v>
      </c>
      <c r="BU5">
        <v>2.6925500000000002</v>
      </c>
      <c r="BV5">
        <v>1.342031</v>
      </c>
      <c r="BW5">
        <v>7.98</v>
      </c>
      <c r="BX5">
        <v>2.1292499999999999</v>
      </c>
      <c r="BY5">
        <v>0.26</v>
      </c>
      <c r="BZ5">
        <v>1.9378120000000001</v>
      </c>
      <c r="CA5">
        <v>3.5120239999999998</v>
      </c>
      <c r="CB5">
        <v>1.78</v>
      </c>
      <c r="CC5">
        <v>0.79</v>
      </c>
      <c r="CD5">
        <v>1.79</v>
      </c>
      <c r="CE5">
        <v>0.9</v>
      </c>
      <c r="CF5">
        <v>0.18</v>
      </c>
      <c r="CG5">
        <v>3.77</v>
      </c>
      <c r="CH5">
        <v>0</v>
      </c>
      <c r="CI5">
        <v>7.24</v>
      </c>
      <c r="CJ5">
        <v>1.92</v>
      </c>
      <c r="CK5">
        <v>1.18</v>
      </c>
      <c r="CL5">
        <v>5.3144439999999999</v>
      </c>
      <c r="CM5">
        <v>0.93515599999999999</v>
      </c>
      <c r="CN5">
        <v>3.5429620000000002</v>
      </c>
      <c r="CO5">
        <v>3</v>
      </c>
      <c r="CP5">
        <v>0.99528000000000005</v>
      </c>
      <c r="CQ5">
        <v>2.79379</v>
      </c>
      <c r="CR5">
        <v>3.52</v>
      </c>
      <c r="CS5">
        <v>1.98536</v>
      </c>
      <c r="CT5">
        <v>1.9426559999999999</v>
      </c>
      <c r="CU5">
        <v>1.959376</v>
      </c>
      <c r="CV5">
        <v>0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81.297869000000006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97.726500000000001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127.262</v>
      </c>
      <c r="Q6">
        <v>21.524999999999999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43.812800000000003</v>
      </c>
      <c r="AH6">
        <v>0</v>
      </c>
      <c r="AI6">
        <v>0</v>
      </c>
      <c r="AJ6">
        <v>0</v>
      </c>
      <c r="AK6">
        <v>54.177999999999997</v>
      </c>
      <c r="AL6">
        <v>12.782</v>
      </c>
      <c r="AM6">
        <v>10.7562</v>
      </c>
      <c r="AN6">
        <v>0.76400999999999997</v>
      </c>
      <c r="AO6">
        <v>0</v>
      </c>
      <c r="AP6">
        <v>0.76859999999999995</v>
      </c>
      <c r="AQ6">
        <v>0</v>
      </c>
      <c r="AR6">
        <v>38.860799999999998</v>
      </c>
      <c r="AS6">
        <v>32.553840000000001</v>
      </c>
      <c r="AT6">
        <v>11.2476</v>
      </c>
      <c r="AU6">
        <v>0</v>
      </c>
      <c r="AV6">
        <v>25.865600000000001</v>
      </c>
      <c r="AW6">
        <v>54.061799999999998</v>
      </c>
      <c r="AX6">
        <v>1.143</v>
      </c>
      <c r="AY6">
        <v>0</v>
      </c>
      <c r="AZ6">
        <f t="shared" si="0"/>
        <v>81.507868999999999</v>
      </c>
      <c r="BA6">
        <f t="shared" si="1"/>
        <v>2688.2780059999996</v>
      </c>
      <c r="BD6">
        <v>4.2945000000000002</v>
      </c>
      <c r="BE6">
        <v>0</v>
      </c>
      <c r="BF6">
        <v>2.0572E-2</v>
      </c>
      <c r="BG6">
        <v>0</v>
      </c>
      <c r="BH6">
        <v>3.7000000000000002E-3</v>
      </c>
      <c r="BI6">
        <v>0.85036800000000001</v>
      </c>
      <c r="BJ6">
        <v>0</v>
      </c>
      <c r="BK6">
        <v>0</v>
      </c>
      <c r="BL6">
        <v>0</v>
      </c>
      <c r="BM6">
        <v>0</v>
      </c>
      <c r="BN6">
        <v>1.536E-2</v>
      </c>
      <c r="BO6">
        <v>2.02</v>
      </c>
      <c r="BP6">
        <v>2.19</v>
      </c>
      <c r="BQ6">
        <v>3.5429620000000002</v>
      </c>
      <c r="BR6">
        <v>0</v>
      </c>
      <c r="BS6">
        <v>1.64</v>
      </c>
      <c r="BT6">
        <v>0</v>
      </c>
      <c r="BU6">
        <v>2.6925500000000002</v>
      </c>
      <c r="BV6">
        <v>1.342031</v>
      </c>
      <c r="BW6">
        <v>8.07</v>
      </c>
      <c r="BX6">
        <v>2.1292499999999999</v>
      </c>
      <c r="BY6">
        <v>0.26</v>
      </c>
      <c r="BZ6">
        <v>1.9378120000000001</v>
      </c>
      <c r="CA6">
        <v>3.5120239999999998</v>
      </c>
      <c r="CB6">
        <v>1.78</v>
      </c>
      <c r="CC6">
        <v>0.79</v>
      </c>
      <c r="CD6">
        <v>1.79</v>
      </c>
      <c r="CE6">
        <v>0.9</v>
      </c>
      <c r="CF6">
        <v>0.18</v>
      </c>
      <c r="CG6">
        <v>3.77</v>
      </c>
      <c r="CH6">
        <v>0</v>
      </c>
      <c r="CI6">
        <v>7.24</v>
      </c>
      <c r="CJ6">
        <v>1.92</v>
      </c>
      <c r="CK6">
        <v>1.3</v>
      </c>
      <c r="CL6">
        <v>5.3144439999999999</v>
      </c>
      <c r="CM6">
        <v>0.93515599999999999</v>
      </c>
      <c r="CN6">
        <v>3.5429620000000002</v>
      </c>
      <c r="CO6">
        <v>3</v>
      </c>
      <c r="CP6">
        <v>0.99528000000000005</v>
      </c>
      <c r="CQ6">
        <v>2.79379</v>
      </c>
      <c r="CR6">
        <v>3.52</v>
      </c>
      <c r="CS6">
        <v>1.98536</v>
      </c>
      <c r="CT6">
        <v>1.9426559999999999</v>
      </c>
      <c r="CU6">
        <v>1.959376</v>
      </c>
      <c r="CV6">
        <v>0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81.507868999999999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97.726500000000001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127.262</v>
      </c>
      <c r="Q7">
        <v>21.524999999999999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43.812800000000003</v>
      </c>
      <c r="AH7">
        <v>0</v>
      </c>
      <c r="AI7">
        <v>0</v>
      </c>
      <c r="AJ7">
        <v>0</v>
      </c>
      <c r="AK7">
        <v>54.177999999999997</v>
      </c>
      <c r="AL7">
        <v>12.782</v>
      </c>
      <c r="AM7">
        <v>10.7562</v>
      </c>
      <c r="AN7">
        <v>0.76400999999999997</v>
      </c>
      <c r="AO7">
        <v>0</v>
      </c>
      <c r="AP7">
        <v>0.76859999999999995</v>
      </c>
      <c r="AQ7">
        <v>0</v>
      </c>
      <c r="AR7">
        <v>24.288</v>
      </c>
      <c r="AS7">
        <v>20.178000000000001</v>
      </c>
      <c r="AT7">
        <v>11.2476</v>
      </c>
      <c r="AU7">
        <v>0</v>
      </c>
      <c r="AV7">
        <v>25.975200000000001</v>
      </c>
      <c r="AW7">
        <v>54.061799999999998</v>
      </c>
      <c r="AX7">
        <v>1.143</v>
      </c>
      <c r="AY7">
        <v>0</v>
      </c>
      <c r="AZ7">
        <f t="shared" si="0"/>
        <v>81.648313000000002</v>
      </c>
      <c r="BA7">
        <f t="shared" si="1"/>
        <v>2661.5794099999994</v>
      </c>
      <c r="BD7">
        <v>4.2945000000000002</v>
      </c>
      <c r="BE7">
        <v>0</v>
      </c>
      <c r="BF7">
        <v>2.1016E-2</v>
      </c>
      <c r="BG7">
        <v>0</v>
      </c>
      <c r="BH7">
        <v>3.7000000000000002E-3</v>
      </c>
      <c r="BI7">
        <v>0.85036800000000001</v>
      </c>
      <c r="BJ7">
        <v>0</v>
      </c>
      <c r="BK7">
        <v>0</v>
      </c>
      <c r="BL7">
        <v>0</v>
      </c>
      <c r="BM7">
        <v>0</v>
      </c>
      <c r="BN7">
        <v>1.536E-2</v>
      </c>
      <c r="BO7">
        <v>2.02</v>
      </c>
      <c r="BP7">
        <v>2.19</v>
      </c>
      <c r="BQ7">
        <v>3.5429620000000002</v>
      </c>
      <c r="BR7">
        <v>0</v>
      </c>
      <c r="BS7">
        <v>1.64</v>
      </c>
      <c r="BT7">
        <v>0</v>
      </c>
      <c r="BU7">
        <v>2.6925500000000002</v>
      </c>
      <c r="BV7">
        <v>1.342031</v>
      </c>
      <c r="BW7">
        <v>8.07</v>
      </c>
      <c r="BX7">
        <v>2.1292499999999999</v>
      </c>
      <c r="BY7">
        <v>0.26</v>
      </c>
      <c r="BZ7">
        <v>1.9378120000000001</v>
      </c>
      <c r="CA7">
        <v>3.5120239999999998</v>
      </c>
      <c r="CB7">
        <v>1.78</v>
      </c>
      <c r="CC7">
        <v>0.79</v>
      </c>
      <c r="CD7">
        <v>1.79</v>
      </c>
      <c r="CE7">
        <v>0.9</v>
      </c>
      <c r="CF7">
        <v>0.18</v>
      </c>
      <c r="CG7">
        <v>3.77</v>
      </c>
      <c r="CH7">
        <v>0</v>
      </c>
      <c r="CI7">
        <v>7.24</v>
      </c>
      <c r="CJ7">
        <v>1.92</v>
      </c>
      <c r="CK7">
        <v>1.44</v>
      </c>
      <c r="CL7">
        <v>5.3144439999999999</v>
      </c>
      <c r="CM7">
        <v>0.93515599999999999</v>
      </c>
      <c r="CN7">
        <v>3.5429620000000002</v>
      </c>
      <c r="CO7">
        <v>3</v>
      </c>
      <c r="CP7">
        <v>0.99528000000000005</v>
      </c>
      <c r="CQ7">
        <v>2.79379</v>
      </c>
      <c r="CR7">
        <v>3.52</v>
      </c>
      <c r="CS7">
        <v>1.98536</v>
      </c>
      <c r="CT7">
        <v>1.9426559999999999</v>
      </c>
      <c r="CU7">
        <v>1.959376</v>
      </c>
      <c r="CV7">
        <v>0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81.648313000000002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97.726500000000001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127.262</v>
      </c>
      <c r="Q8">
        <v>21.524999999999999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43.812800000000003</v>
      </c>
      <c r="AH8">
        <v>0</v>
      </c>
      <c r="AI8">
        <v>0</v>
      </c>
      <c r="AJ8">
        <v>0</v>
      </c>
      <c r="AK8">
        <v>54.177999999999997</v>
      </c>
      <c r="AL8">
        <v>12.782</v>
      </c>
      <c r="AM8">
        <v>10.7562</v>
      </c>
      <c r="AN8">
        <v>0.76400999999999997</v>
      </c>
      <c r="AO8">
        <v>0</v>
      </c>
      <c r="AP8">
        <v>0.76859999999999995</v>
      </c>
      <c r="AQ8">
        <v>0</v>
      </c>
      <c r="AR8">
        <v>20.975999999999999</v>
      </c>
      <c r="AS8">
        <v>20.178000000000001</v>
      </c>
      <c r="AT8">
        <v>11.2476</v>
      </c>
      <c r="AU8">
        <v>0</v>
      </c>
      <c r="AV8">
        <v>25.975200000000001</v>
      </c>
      <c r="AW8">
        <v>54.061799999999998</v>
      </c>
      <c r="AX8">
        <v>1.143</v>
      </c>
      <c r="AY8">
        <v>0</v>
      </c>
      <c r="AZ8">
        <f t="shared" si="0"/>
        <v>81.928313000000003</v>
      </c>
      <c r="BA8">
        <f t="shared" si="1"/>
        <v>2658.5474099999992</v>
      </c>
      <c r="BD8">
        <v>4.2945000000000002</v>
      </c>
      <c r="BE8">
        <v>0</v>
      </c>
      <c r="BF8">
        <v>2.1016E-2</v>
      </c>
      <c r="BG8">
        <v>0</v>
      </c>
      <c r="BH8">
        <v>3.7000000000000002E-3</v>
      </c>
      <c r="BI8">
        <v>0.85036800000000001</v>
      </c>
      <c r="BJ8">
        <v>0</v>
      </c>
      <c r="BK8">
        <v>0</v>
      </c>
      <c r="BL8">
        <v>0</v>
      </c>
      <c r="BM8">
        <v>0</v>
      </c>
      <c r="BN8">
        <v>1.536E-2</v>
      </c>
      <c r="BO8">
        <v>2.02</v>
      </c>
      <c r="BP8">
        <v>2.19</v>
      </c>
      <c r="BQ8">
        <v>3.5429620000000002</v>
      </c>
      <c r="BR8">
        <v>0</v>
      </c>
      <c r="BS8">
        <v>1.64</v>
      </c>
      <c r="BT8">
        <v>0</v>
      </c>
      <c r="BU8">
        <v>2.6925500000000002</v>
      </c>
      <c r="BV8">
        <v>1.342031</v>
      </c>
      <c r="BW8">
        <v>8.25</v>
      </c>
      <c r="BX8">
        <v>2.1292499999999999</v>
      </c>
      <c r="BY8">
        <v>0.26</v>
      </c>
      <c r="BZ8">
        <v>1.9378120000000001</v>
      </c>
      <c r="CA8">
        <v>3.5120239999999998</v>
      </c>
      <c r="CB8">
        <v>1.78</v>
      </c>
      <c r="CC8">
        <v>0.79</v>
      </c>
      <c r="CD8">
        <v>1.79</v>
      </c>
      <c r="CE8">
        <v>0.9</v>
      </c>
      <c r="CF8">
        <v>0.18</v>
      </c>
      <c r="CG8">
        <v>3.77</v>
      </c>
      <c r="CH8">
        <v>0</v>
      </c>
      <c r="CI8">
        <v>7.24</v>
      </c>
      <c r="CJ8">
        <v>1.92</v>
      </c>
      <c r="CK8">
        <v>1.54</v>
      </c>
      <c r="CL8">
        <v>5.3144439999999999</v>
      </c>
      <c r="CM8">
        <v>0.93515599999999999</v>
      </c>
      <c r="CN8">
        <v>3.5429620000000002</v>
      </c>
      <c r="CO8">
        <v>3</v>
      </c>
      <c r="CP8">
        <v>0.99528000000000005</v>
      </c>
      <c r="CQ8">
        <v>2.79379</v>
      </c>
      <c r="CR8">
        <v>3.52</v>
      </c>
      <c r="CS8">
        <v>1.98536</v>
      </c>
      <c r="CT8">
        <v>1.9426559999999999</v>
      </c>
      <c r="CU8">
        <v>1.959376</v>
      </c>
      <c r="CV8">
        <v>0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81.928313000000003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97.726500000000001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127.262</v>
      </c>
      <c r="Q9">
        <v>21.524999999999999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43.812800000000003</v>
      </c>
      <c r="AH9">
        <v>0</v>
      </c>
      <c r="AI9">
        <v>0</v>
      </c>
      <c r="AJ9">
        <v>0</v>
      </c>
      <c r="AK9">
        <v>54.177999999999997</v>
      </c>
      <c r="AL9">
        <v>12.782</v>
      </c>
      <c r="AM9">
        <v>10.7562</v>
      </c>
      <c r="AN9">
        <v>0.76400999999999997</v>
      </c>
      <c r="AO9">
        <v>0</v>
      </c>
      <c r="AP9">
        <v>0.76859999999999995</v>
      </c>
      <c r="AQ9">
        <v>0</v>
      </c>
      <c r="AR9">
        <v>20.975999999999999</v>
      </c>
      <c r="AS9">
        <v>20.178000000000001</v>
      </c>
      <c r="AT9">
        <v>11.2476</v>
      </c>
      <c r="AU9">
        <v>0</v>
      </c>
      <c r="AV9">
        <v>25.975200000000001</v>
      </c>
      <c r="AW9">
        <v>54.061799999999998</v>
      </c>
      <c r="AX9">
        <v>1.143</v>
      </c>
      <c r="AY9">
        <v>0</v>
      </c>
      <c r="AZ9">
        <f t="shared" si="0"/>
        <v>82.209523000000004</v>
      </c>
      <c r="BA9">
        <f t="shared" si="1"/>
        <v>2652.2748199999996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0.85036800000000001</v>
      </c>
      <c r="BJ9">
        <v>0</v>
      </c>
      <c r="BK9">
        <v>0</v>
      </c>
      <c r="BL9">
        <v>0</v>
      </c>
      <c r="BM9">
        <v>0</v>
      </c>
      <c r="BN9">
        <v>1.536E-2</v>
      </c>
      <c r="BO9">
        <v>2.02</v>
      </c>
      <c r="BP9">
        <v>2.19</v>
      </c>
      <c r="BQ9">
        <v>3.5429620000000002</v>
      </c>
      <c r="BR9">
        <v>0</v>
      </c>
      <c r="BS9">
        <v>1.64</v>
      </c>
      <c r="BT9">
        <v>0</v>
      </c>
      <c r="BU9">
        <v>2.6925500000000002</v>
      </c>
      <c r="BV9">
        <v>1.342031</v>
      </c>
      <c r="BW9">
        <v>8.4</v>
      </c>
      <c r="BX9">
        <v>2.1292499999999999</v>
      </c>
      <c r="BY9">
        <v>0.26</v>
      </c>
      <c r="BZ9">
        <v>1.9378120000000001</v>
      </c>
      <c r="CA9">
        <v>3.5120239999999998</v>
      </c>
      <c r="CB9">
        <v>1.78</v>
      </c>
      <c r="CC9">
        <v>0.79</v>
      </c>
      <c r="CD9">
        <v>1.79</v>
      </c>
      <c r="CE9">
        <v>0.94</v>
      </c>
      <c r="CF9">
        <v>0.18</v>
      </c>
      <c r="CG9">
        <v>3.77</v>
      </c>
      <c r="CH9">
        <v>0</v>
      </c>
      <c r="CI9">
        <v>7.24</v>
      </c>
      <c r="CJ9">
        <v>1.92</v>
      </c>
      <c r="CK9">
        <v>1.61</v>
      </c>
      <c r="CL9">
        <v>5.3144439999999999</v>
      </c>
      <c r="CM9">
        <v>0.93515599999999999</v>
      </c>
      <c r="CN9">
        <v>3.5429620000000002</v>
      </c>
      <c r="CO9">
        <v>3</v>
      </c>
      <c r="CP9">
        <v>0.99528000000000005</v>
      </c>
      <c r="CQ9">
        <v>2.79379</v>
      </c>
      <c r="CR9">
        <v>3.52</v>
      </c>
      <c r="CS9">
        <v>2.0069400000000002</v>
      </c>
      <c r="CT9">
        <v>1.9426559999999999</v>
      </c>
      <c r="CU9">
        <v>1.959376</v>
      </c>
      <c r="CV9">
        <v>0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82.209523000000004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97.726500000000001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127.262</v>
      </c>
      <c r="Q10">
        <v>21.524999999999999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43.812800000000003</v>
      </c>
      <c r="AH10">
        <v>0</v>
      </c>
      <c r="AI10">
        <v>0</v>
      </c>
      <c r="AJ10">
        <v>0</v>
      </c>
      <c r="AK10">
        <v>54.177999999999997</v>
      </c>
      <c r="AL10">
        <v>24.402000000000001</v>
      </c>
      <c r="AM10">
        <v>10.7562</v>
      </c>
      <c r="AN10">
        <v>0.76400999999999997</v>
      </c>
      <c r="AO10">
        <v>0</v>
      </c>
      <c r="AP10">
        <v>0.76859999999999995</v>
      </c>
      <c r="AQ10">
        <v>0</v>
      </c>
      <c r="AR10">
        <v>35.328000000000003</v>
      </c>
      <c r="AS10">
        <v>20.178000000000001</v>
      </c>
      <c r="AT10">
        <v>11.2476</v>
      </c>
      <c r="AU10">
        <v>0</v>
      </c>
      <c r="AV10">
        <v>25.975200000000001</v>
      </c>
      <c r="AW10">
        <v>54.061799999999998</v>
      </c>
      <c r="AX10">
        <v>1.143</v>
      </c>
      <c r="AY10">
        <v>0</v>
      </c>
      <c r="AZ10">
        <f t="shared" si="0"/>
        <v>82.409522999999993</v>
      </c>
      <c r="BA10">
        <f t="shared" si="1"/>
        <v>2678.4468199999992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0.85036800000000001</v>
      </c>
      <c r="BJ10">
        <v>0</v>
      </c>
      <c r="BK10">
        <v>0</v>
      </c>
      <c r="BL10">
        <v>0</v>
      </c>
      <c r="BM10">
        <v>0</v>
      </c>
      <c r="BN10">
        <v>1.536E-2</v>
      </c>
      <c r="BO10">
        <v>2.02</v>
      </c>
      <c r="BP10">
        <v>2.19</v>
      </c>
      <c r="BQ10">
        <v>3.5429620000000002</v>
      </c>
      <c r="BR10">
        <v>0</v>
      </c>
      <c r="BS10">
        <v>1.64</v>
      </c>
      <c r="BT10">
        <v>0</v>
      </c>
      <c r="BU10">
        <v>2.6925500000000002</v>
      </c>
      <c r="BV10">
        <v>1.342031</v>
      </c>
      <c r="BW10">
        <v>8.6</v>
      </c>
      <c r="BX10">
        <v>2.1292499999999999</v>
      </c>
      <c r="BY10">
        <v>0.26</v>
      </c>
      <c r="BZ10">
        <v>1.9378120000000001</v>
      </c>
      <c r="CA10">
        <v>3.5120239999999998</v>
      </c>
      <c r="CB10">
        <v>1.78</v>
      </c>
      <c r="CC10">
        <v>0.79</v>
      </c>
      <c r="CD10">
        <v>1.79</v>
      </c>
      <c r="CE10">
        <v>0.94</v>
      </c>
      <c r="CF10">
        <v>0.18</v>
      </c>
      <c r="CG10">
        <v>3.77</v>
      </c>
      <c r="CH10">
        <v>0</v>
      </c>
      <c r="CI10">
        <v>7.24</v>
      </c>
      <c r="CJ10">
        <v>1.92</v>
      </c>
      <c r="CK10">
        <v>1.61</v>
      </c>
      <c r="CL10">
        <v>5.3144439999999999</v>
      </c>
      <c r="CM10">
        <v>0.93515599999999999</v>
      </c>
      <c r="CN10">
        <v>3.5429620000000002</v>
      </c>
      <c r="CO10">
        <v>3</v>
      </c>
      <c r="CP10">
        <v>0.99528000000000005</v>
      </c>
      <c r="CQ10">
        <v>2.79379</v>
      </c>
      <c r="CR10">
        <v>3.52</v>
      </c>
      <c r="CS10">
        <v>2.0069400000000002</v>
      </c>
      <c r="CT10">
        <v>1.9426559999999999</v>
      </c>
      <c r="CU10">
        <v>1.959376</v>
      </c>
      <c r="CV10">
        <v>0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82.409522999999993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97.726500000000001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127.262</v>
      </c>
      <c r="Q11">
        <v>21.524999999999999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43.812800000000003</v>
      </c>
      <c r="AH11">
        <v>0</v>
      </c>
      <c r="AI11">
        <v>0</v>
      </c>
      <c r="AJ11">
        <v>0</v>
      </c>
      <c r="AK11">
        <v>54.177999999999997</v>
      </c>
      <c r="AL11">
        <v>66.814999999999998</v>
      </c>
      <c r="AM11">
        <v>10.7562</v>
      </c>
      <c r="AN11">
        <v>0.76400999999999997</v>
      </c>
      <c r="AO11">
        <v>0</v>
      </c>
      <c r="AP11">
        <v>0.76859999999999995</v>
      </c>
      <c r="AQ11">
        <v>0</v>
      </c>
      <c r="AR11">
        <v>38.860799999999998</v>
      </c>
      <c r="AS11">
        <v>20.178000000000001</v>
      </c>
      <c r="AT11">
        <v>11.2476</v>
      </c>
      <c r="AU11">
        <v>0</v>
      </c>
      <c r="AV11">
        <v>25.975200000000001</v>
      </c>
      <c r="AW11">
        <v>54.061799999999998</v>
      </c>
      <c r="AX11">
        <v>1.143</v>
      </c>
      <c r="AY11">
        <v>0</v>
      </c>
      <c r="AZ11">
        <f t="shared" si="0"/>
        <v>83.049522999999994</v>
      </c>
      <c r="BA11">
        <f t="shared" si="1"/>
        <v>2725.0326199999995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0.85036800000000001</v>
      </c>
      <c r="BJ11">
        <v>0</v>
      </c>
      <c r="BK11">
        <v>0</v>
      </c>
      <c r="BL11">
        <v>0</v>
      </c>
      <c r="BM11">
        <v>0</v>
      </c>
      <c r="BN11">
        <v>1.536E-2</v>
      </c>
      <c r="BO11">
        <v>2.02</v>
      </c>
      <c r="BP11">
        <v>2.19</v>
      </c>
      <c r="BQ11">
        <v>3.5429620000000002</v>
      </c>
      <c r="BR11">
        <v>0</v>
      </c>
      <c r="BS11">
        <v>1.64</v>
      </c>
      <c r="BT11">
        <v>0</v>
      </c>
      <c r="BU11">
        <v>2.6925500000000002</v>
      </c>
      <c r="BV11">
        <v>1.342031</v>
      </c>
      <c r="BW11">
        <v>9.24</v>
      </c>
      <c r="BX11">
        <v>2.1292499999999999</v>
      </c>
      <c r="BY11">
        <v>0.26</v>
      </c>
      <c r="BZ11">
        <v>1.9378120000000001</v>
      </c>
      <c r="CA11">
        <v>3.5120239999999998</v>
      </c>
      <c r="CB11">
        <v>1.78</v>
      </c>
      <c r="CC11">
        <v>0.79</v>
      </c>
      <c r="CD11">
        <v>1.79</v>
      </c>
      <c r="CE11">
        <v>0.94</v>
      </c>
      <c r="CF11">
        <v>0.18</v>
      </c>
      <c r="CG11">
        <v>3.77</v>
      </c>
      <c r="CH11">
        <v>0</v>
      </c>
      <c r="CI11">
        <v>7.24</v>
      </c>
      <c r="CJ11">
        <v>1.92</v>
      </c>
      <c r="CK11">
        <v>1.61</v>
      </c>
      <c r="CL11">
        <v>5.3144439999999999</v>
      </c>
      <c r="CM11">
        <v>0.93515599999999999</v>
      </c>
      <c r="CN11">
        <v>3.5429620000000002</v>
      </c>
      <c r="CO11">
        <v>3</v>
      </c>
      <c r="CP11">
        <v>0.99528000000000005</v>
      </c>
      <c r="CQ11">
        <v>2.79379</v>
      </c>
      <c r="CR11">
        <v>3.52</v>
      </c>
      <c r="CS11">
        <v>2.0069400000000002</v>
      </c>
      <c r="CT11">
        <v>1.9426559999999999</v>
      </c>
      <c r="CU11">
        <v>1.959376</v>
      </c>
      <c r="CV11">
        <v>0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83.049522999999994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97.726500000000001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127.262</v>
      </c>
      <c r="Q12">
        <v>21.524999999999999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43.812800000000003</v>
      </c>
      <c r="AH12">
        <v>0</v>
      </c>
      <c r="AI12">
        <v>0</v>
      </c>
      <c r="AJ12">
        <v>0</v>
      </c>
      <c r="AK12">
        <v>54.177999999999997</v>
      </c>
      <c r="AL12">
        <v>66.814999999999998</v>
      </c>
      <c r="AM12">
        <v>10.7562</v>
      </c>
      <c r="AN12">
        <v>0.76400999999999997</v>
      </c>
      <c r="AO12">
        <v>0</v>
      </c>
      <c r="AP12">
        <v>0.76859999999999995</v>
      </c>
      <c r="AQ12">
        <v>0</v>
      </c>
      <c r="AR12">
        <v>38.860799999999998</v>
      </c>
      <c r="AS12">
        <v>20.178000000000001</v>
      </c>
      <c r="AT12">
        <v>11.2476</v>
      </c>
      <c r="AU12">
        <v>0</v>
      </c>
      <c r="AV12">
        <v>25.975200000000001</v>
      </c>
      <c r="AW12">
        <v>54.061799999999998</v>
      </c>
      <c r="AX12">
        <v>1.143</v>
      </c>
      <c r="AY12">
        <v>0</v>
      </c>
      <c r="AZ12">
        <f t="shared" si="0"/>
        <v>83.249522999999996</v>
      </c>
      <c r="BA12">
        <f t="shared" si="1"/>
        <v>2725.2326199999993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0.85036800000000001</v>
      </c>
      <c r="BJ12">
        <v>0</v>
      </c>
      <c r="BK12">
        <v>0</v>
      </c>
      <c r="BL12">
        <v>0</v>
      </c>
      <c r="BM12">
        <v>0</v>
      </c>
      <c r="BN12">
        <v>1.536E-2</v>
      </c>
      <c r="BO12">
        <v>2.02</v>
      </c>
      <c r="BP12">
        <v>2.19</v>
      </c>
      <c r="BQ12">
        <v>3.5429620000000002</v>
      </c>
      <c r="BR12">
        <v>0</v>
      </c>
      <c r="BS12">
        <v>1.64</v>
      </c>
      <c r="BT12">
        <v>0</v>
      </c>
      <c r="BU12">
        <v>2.6925500000000002</v>
      </c>
      <c r="BV12">
        <v>1.342031</v>
      </c>
      <c r="BW12">
        <v>9.44</v>
      </c>
      <c r="BX12">
        <v>2.1292499999999999</v>
      </c>
      <c r="BY12">
        <v>0.26</v>
      </c>
      <c r="BZ12">
        <v>1.9378120000000001</v>
      </c>
      <c r="CA12">
        <v>3.5120239999999998</v>
      </c>
      <c r="CB12">
        <v>1.78</v>
      </c>
      <c r="CC12">
        <v>0.79</v>
      </c>
      <c r="CD12">
        <v>1.79</v>
      </c>
      <c r="CE12">
        <v>0.94</v>
      </c>
      <c r="CF12">
        <v>0.18</v>
      </c>
      <c r="CG12">
        <v>3.77</v>
      </c>
      <c r="CH12">
        <v>0</v>
      </c>
      <c r="CI12">
        <v>7.24</v>
      </c>
      <c r="CJ12">
        <v>1.92</v>
      </c>
      <c r="CK12">
        <v>1.61</v>
      </c>
      <c r="CL12">
        <v>5.3144439999999999</v>
      </c>
      <c r="CM12">
        <v>0.93515599999999999</v>
      </c>
      <c r="CN12">
        <v>3.5429620000000002</v>
      </c>
      <c r="CO12">
        <v>3</v>
      </c>
      <c r="CP12">
        <v>0.99528000000000005</v>
      </c>
      <c r="CQ12">
        <v>2.79379</v>
      </c>
      <c r="CR12">
        <v>3.52</v>
      </c>
      <c r="CS12">
        <v>2.0069400000000002</v>
      </c>
      <c r="CT12">
        <v>1.9426559999999999</v>
      </c>
      <c r="CU12">
        <v>1.959376</v>
      </c>
      <c r="CV12">
        <v>0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83.249522999999996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97.726500000000001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127.262</v>
      </c>
      <c r="Q13">
        <v>21.524999999999999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43.812800000000003</v>
      </c>
      <c r="AH13">
        <v>0</v>
      </c>
      <c r="AI13">
        <v>0</v>
      </c>
      <c r="AJ13">
        <v>0</v>
      </c>
      <c r="AK13">
        <v>54.177999999999997</v>
      </c>
      <c r="AL13">
        <v>66.814999999999998</v>
      </c>
      <c r="AM13">
        <v>10.7562</v>
      </c>
      <c r="AN13">
        <v>0.76400999999999997</v>
      </c>
      <c r="AO13">
        <v>0</v>
      </c>
      <c r="AP13">
        <v>0.76859999999999995</v>
      </c>
      <c r="AQ13">
        <v>0</v>
      </c>
      <c r="AR13">
        <v>38.860799999999998</v>
      </c>
      <c r="AS13">
        <v>20.178000000000001</v>
      </c>
      <c r="AT13">
        <v>11.2476</v>
      </c>
      <c r="AU13">
        <v>0</v>
      </c>
      <c r="AV13">
        <v>25.975200000000001</v>
      </c>
      <c r="AW13">
        <v>54.061799999999998</v>
      </c>
      <c r="AX13">
        <v>1.143</v>
      </c>
      <c r="AY13">
        <v>0</v>
      </c>
      <c r="AZ13">
        <f t="shared" si="0"/>
        <v>83.249522999999996</v>
      </c>
      <c r="BA13">
        <f t="shared" si="1"/>
        <v>2725.2326199999993</v>
      </c>
      <c r="BD13">
        <v>4.2945000000000002</v>
      </c>
      <c r="BE13">
        <v>0</v>
      </c>
      <c r="BF13">
        <v>2.0646000000000001E-2</v>
      </c>
      <c r="BG13">
        <v>0</v>
      </c>
      <c r="BH13">
        <v>3.7000000000000002E-3</v>
      </c>
      <c r="BI13">
        <v>0.85036800000000001</v>
      </c>
      <c r="BJ13">
        <v>0</v>
      </c>
      <c r="BK13">
        <v>0</v>
      </c>
      <c r="BL13">
        <v>0</v>
      </c>
      <c r="BM13">
        <v>0</v>
      </c>
      <c r="BN13">
        <v>1.536E-2</v>
      </c>
      <c r="BO13">
        <v>2.02</v>
      </c>
      <c r="BP13">
        <v>2.19</v>
      </c>
      <c r="BQ13">
        <v>3.5429620000000002</v>
      </c>
      <c r="BR13">
        <v>0</v>
      </c>
      <c r="BS13">
        <v>1.64</v>
      </c>
      <c r="BT13">
        <v>0</v>
      </c>
      <c r="BU13">
        <v>2.6925500000000002</v>
      </c>
      <c r="BV13">
        <v>1.342031</v>
      </c>
      <c r="BW13">
        <v>9.44</v>
      </c>
      <c r="BX13">
        <v>2.1292499999999999</v>
      </c>
      <c r="BY13">
        <v>0.26</v>
      </c>
      <c r="BZ13">
        <v>1.9378120000000001</v>
      </c>
      <c r="CA13">
        <v>3.5120239999999998</v>
      </c>
      <c r="CB13">
        <v>1.78</v>
      </c>
      <c r="CC13">
        <v>0.79</v>
      </c>
      <c r="CD13">
        <v>1.79</v>
      </c>
      <c r="CE13">
        <v>0.94</v>
      </c>
      <c r="CF13">
        <v>0.18</v>
      </c>
      <c r="CG13">
        <v>3.77</v>
      </c>
      <c r="CH13">
        <v>0</v>
      </c>
      <c r="CI13">
        <v>7.24</v>
      </c>
      <c r="CJ13">
        <v>1.92</v>
      </c>
      <c r="CK13">
        <v>1.61</v>
      </c>
      <c r="CL13">
        <v>5.3144439999999999</v>
      </c>
      <c r="CM13">
        <v>0.93515599999999999</v>
      </c>
      <c r="CN13">
        <v>3.5429620000000002</v>
      </c>
      <c r="CO13">
        <v>3</v>
      </c>
      <c r="CP13">
        <v>0.99528000000000005</v>
      </c>
      <c r="CQ13">
        <v>2.79379</v>
      </c>
      <c r="CR13">
        <v>3.52</v>
      </c>
      <c r="CS13">
        <v>2.0069400000000002</v>
      </c>
      <c r="CT13">
        <v>1.9426559999999999</v>
      </c>
      <c r="CU13">
        <v>1.959376</v>
      </c>
      <c r="CV13">
        <v>0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83.249522999999996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97.726500000000001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127.262</v>
      </c>
      <c r="Q14">
        <v>21.524999999999999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43.812800000000003</v>
      </c>
      <c r="AH14">
        <v>0</v>
      </c>
      <c r="AI14">
        <v>0</v>
      </c>
      <c r="AJ14">
        <v>0</v>
      </c>
      <c r="AK14">
        <v>54.177999999999997</v>
      </c>
      <c r="AL14">
        <v>66.814999999999998</v>
      </c>
      <c r="AM14">
        <v>10.7562</v>
      </c>
      <c r="AN14">
        <v>0.76400999999999997</v>
      </c>
      <c r="AO14">
        <v>0</v>
      </c>
      <c r="AP14">
        <v>0.76859999999999995</v>
      </c>
      <c r="AQ14">
        <v>0</v>
      </c>
      <c r="AR14">
        <v>38.860799999999998</v>
      </c>
      <c r="AS14">
        <v>32.553840000000001</v>
      </c>
      <c r="AT14">
        <v>11.2476</v>
      </c>
      <c r="AU14">
        <v>0</v>
      </c>
      <c r="AV14">
        <v>25.975200000000001</v>
      </c>
      <c r="AW14">
        <v>54.061799999999998</v>
      </c>
      <c r="AX14">
        <v>1.143</v>
      </c>
      <c r="AY14">
        <v>0</v>
      </c>
      <c r="AZ14">
        <f t="shared" si="0"/>
        <v>83.249522999999996</v>
      </c>
      <c r="BA14">
        <f t="shared" si="1"/>
        <v>2737.6084599999995</v>
      </c>
      <c r="BD14">
        <v>4.2945000000000002</v>
      </c>
      <c r="BE14">
        <v>0</v>
      </c>
      <c r="BF14">
        <v>2.0646000000000001E-2</v>
      </c>
      <c r="BG14">
        <v>0</v>
      </c>
      <c r="BH14">
        <v>3.7000000000000002E-3</v>
      </c>
      <c r="BI14">
        <v>0.85036800000000001</v>
      </c>
      <c r="BJ14">
        <v>0</v>
      </c>
      <c r="BK14">
        <v>0</v>
      </c>
      <c r="BL14">
        <v>0</v>
      </c>
      <c r="BM14">
        <v>0</v>
      </c>
      <c r="BN14">
        <v>1.536E-2</v>
      </c>
      <c r="BO14">
        <v>2.02</v>
      </c>
      <c r="BP14">
        <v>2.19</v>
      </c>
      <c r="BQ14">
        <v>3.5429620000000002</v>
      </c>
      <c r="BR14">
        <v>0</v>
      </c>
      <c r="BS14">
        <v>1.64</v>
      </c>
      <c r="BT14">
        <v>0</v>
      </c>
      <c r="BU14">
        <v>2.6925500000000002</v>
      </c>
      <c r="BV14">
        <v>1.342031</v>
      </c>
      <c r="BW14">
        <v>9.44</v>
      </c>
      <c r="BX14">
        <v>2.1292499999999999</v>
      </c>
      <c r="BY14">
        <v>0.26</v>
      </c>
      <c r="BZ14">
        <v>1.9378120000000001</v>
      </c>
      <c r="CA14">
        <v>3.5120239999999998</v>
      </c>
      <c r="CB14">
        <v>1.78</v>
      </c>
      <c r="CC14">
        <v>0.79</v>
      </c>
      <c r="CD14">
        <v>1.79</v>
      </c>
      <c r="CE14">
        <v>0.94</v>
      </c>
      <c r="CF14">
        <v>0.18</v>
      </c>
      <c r="CG14">
        <v>3.77</v>
      </c>
      <c r="CH14">
        <v>0</v>
      </c>
      <c r="CI14">
        <v>7.24</v>
      </c>
      <c r="CJ14">
        <v>1.92</v>
      </c>
      <c r="CK14">
        <v>1.61</v>
      </c>
      <c r="CL14">
        <v>5.3144439999999999</v>
      </c>
      <c r="CM14">
        <v>0.93515599999999999</v>
      </c>
      <c r="CN14">
        <v>3.5429620000000002</v>
      </c>
      <c r="CO14">
        <v>3</v>
      </c>
      <c r="CP14">
        <v>0.99528000000000005</v>
      </c>
      <c r="CQ14">
        <v>2.79379</v>
      </c>
      <c r="CR14">
        <v>3.52</v>
      </c>
      <c r="CS14">
        <v>2.0069400000000002</v>
      </c>
      <c r="CT14">
        <v>1.9426559999999999</v>
      </c>
      <c r="CU14">
        <v>1.959376</v>
      </c>
      <c r="CV14">
        <v>0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83.249522999999996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97.726500000000001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127.262</v>
      </c>
      <c r="Q15">
        <v>21.524999999999999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43.812800000000003</v>
      </c>
      <c r="AH15">
        <v>0</v>
      </c>
      <c r="AI15">
        <v>0</v>
      </c>
      <c r="AJ15">
        <v>0</v>
      </c>
      <c r="AK15">
        <v>54.177999999999997</v>
      </c>
      <c r="AL15">
        <v>24.402000000000001</v>
      </c>
      <c r="AM15">
        <v>10.7562</v>
      </c>
      <c r="AN15">
        <v>0.76400999999999997</v>
      </c>
      <c r="AO15">
        <v>0</v>
      </c>
      <c r="AP15">
        <v>0.76859999999999995</v>
      </c>
      <c r="AQ15">
        <v>0</v>
      </c>
      <c r="AR15">
        <v>24.288</v>
      </c>
      <c r="AS15">
        <v>32.553840000000001</v>
      </c>
      <c r="AT15">
        <v>11.2476</v>
      </c>
      <c r="AU15">
        <v>0</v>
      </c>
      <c r="AV15">
        <v>25.975200000000001</v>
      </c>
      <c r="AW15">
        <v>54.061799999999998</v>
      </c>
      <c r="AX15">
        <v>1.143</v>
      </c>
      <c r="AY15">
        <v>0</v>
      </c>
      <c r="AZ15">
        <f t="shared" si="0"/>
        <v>83.269522999999992</v>
      </c>
      <c r="BA15">
        <f t="shared" si="1"/>
        <v>2680.6426599999995</v>
      </c>
      <c r="BD15">
        <v>4.2945000000000002</v>
      </c>
      <c r="BE15">
        <v>0</v>
      </c>
      <c r="BF15">
        <v>2.0646000000000001E-2</v>
      </c>
      <c r="BG15">
        <v>0</v>
      </c>
      <c r="BH15">
        <v>3.7000000000000002E-3</v>
      </c>
      <c r="BI15">
        <v>0.85036800000000001</v>
      </c>
      <c r="BJ15">
        <v>0</v>
      </c>
      <c r="BK15">
        <v>0</v>
      </c>
      <c r="BL15">
        <v>0</v>
      </c>
      <c r="BM15">
        <v>0</v>
      </c>
      <c r="BN15">
        <v>1.536E-2</v>
      </c>
      <c r="BO15">
        <v>2.02</v>
      </c>
      <c r="BP15">
        <v>2.19</v>
      </c>
      <c r="BQ15">
        <v>3.5429620000000002</v>
      </c>
      <c r="BR15">
        <v>0</v>
      </c>
      <c r="BS15">
        <v>1.64</v>
      </c>
      <c r="BT15">
        <v>0</v>
      </c>
      <c r="BU15">
        <v>2.6925500000000002</v>
      </c>
      <c r="BV15">
        <v>1.342031</v>
      </c>
      <c r="BW15">
        <v>9.44</v>
      </c>
      <c r="BX15">
        <v>2.1292499999999999</v>
      </c>
      <c r="BY15">
        <v>0.26</v>
      </c>
      <c r="BZ15">
        <v>1.9378120000000001</v>
      </c>
      <c r="CA15">
        <v>3.5120239999999998</v>
      </c>
      <c r="CB15">
        <v>1.78</v>
      </c>
      <c r="CC15">
        <v>0.79</v>
      </c>
      <c r="CD15">
        <v>1.79</v>
      </c>
      <c r="CE15">
        <v>0.96</v>
      </c>
      <c r="CF15">
        <v>0.18</v>
      </c>
      <c r="CG15">
        <v>3.77</v>
      </c>
      <c r="CH15">
        <v>0</v>
      </c>
      <c r="CI15">
        <v>7.24</v>
      </c>
      <c r="CJ15">
        <v>1.92</v>
      </c>
      <c r="CK15">
        <v>1.61</v>
      </c>
      <c r="CL15">
        <v>5.3144439999999999</v>
      </c>
      <c r="CM15">
        <v>0.93515599999999999</v>
      </c>
      <c r="CN15">
        <v>3.5429620000000002</v>
      </c>
      <c r="CO15">
        <v>3</v>
      </c>
      <c r="CP15">
        <v>0.99528000000000005</v>
      </c>
      <c r="CQ15">
        <v>2.79379</v>
      </c>
      <c r="CR15">
        <v>3.52</v>
      </c>
      <c r="CS15">
        <v>2.0069400000000002</v>
      </c>
      <c r="CT15">
        <v>1.9426559999999999</v>
      </c>
      <c r="CU15">
        <v>1.959376</v>
      </c>
      <c r="CV15">
        <v>0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83.269522999999992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97.726500000000001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127.262</v>
      </c>
      <c r="Q16">
        <v>21.524999999999999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43.812800000000003</v>
      </c>
      <c r="AH16">
        <v>0</v>
      </c>
      <c r="AI16">
        <v>0</v>
      </c>
      <c r="AJ16">
        <v>0</v>
      </c>
      <c r="AK16">
        <v>54.177999999999997</v>
      </c>
      <c r="AL16">
        <v>24.402000000000001</v>
      </c>
      <c r="AM16">
        <v>10.7562</v>
      </c>
      <c r="AN16">
        <v>0.76400999999999997</v>
      </c>
      <c r="AO16">
        <v>0</v>
      </c>
      <c r="AP16">
        <v>0.76859999999999995</v>
      </c>
      <c r="AQ16">
        <v>0</v>
      </c>
      <c r="AR16">
        <v>24.288</v>
      </c>
      <c r="AS16">
        <v>32.553840000000001</v>
      </c>
      <c r="AT16">
        <v>11.2476</v>
      </c>
      <c r="AU16">
        <v>0</v>
      </c>
      <c r="AV16">
        <v>25.975200000000001</v>
      </c>
      <c r="AW16">
        <v>54.061799999999998</v>
      </c>
      <c r="AX16">
        <v>1.143</v>
      </c>
      <c r="AY16">
        <v>0</v>
      </c>
      <c r="AZ16">
        <f t="shared" si="0"/>
        <v>83.269522999999992</v>
      </c>
      <c r="BA16">
        <f t="shared" si="1"/>
        <v>2680.6426599999995</v>
      </c>
      <c r="BD16">
        <v>4.2945000000000002</v>
      </c>
      <c r="BE16">
        <v>0</v>
      </c>
      <c r="BF16">
        <v>2.0646000000000001E-2</v>
      </c>
      <c r="BG16">
        <v>0</v>
      </c>
      <c r="BH16">
        <v>3.7000000000000002E-3</v>
      </c>
      <c r="BI16">
        <v>0.85036800000000001</v>
      </c>
      <c r="BJ16">
        <v>0</v>
      </c>
      <c r="BK16">
        <v>0</v>
      </c>
      <c r="BL16">
        <v>0</v>
      </c>
      <c r="BM16">
        <v>0</v>
      </c>
      <c r="BN16">
        <v>1.536E-2</v>
      </c>
      <c r="BO16">
        <v>2.02</v>
      </c>
      <c r="BP16">
        <v>2.19</v>
      </c>
      <c r="BQ16">
        <v>3.5429620000000002</v>
      </c>
      <c r="BR16">
        <v>0</v>
      </c>
      <c r="BS16">
        <v>1.64</v>
      </c>
      <c r="BT16">
        <v>0</v>
      </c>
      <c r="BU16">
        <v>2.6925500000000002</v>
      </c>
      <c r="BV16">
        <v>1.342031</v>
      </c>
      <c r="BW16">
        <v>9.44</v>
      </c>
      <c r="BX16">
        <v>2.1292499999999999</v>
      </c>
      <c r="BY16">
        <v>0.26</v>
      </c>
      <c r="BZ16">
        <v>1.9378120000000001</v>
      </c>
      <c r="CA16">
        <v>3.5120239999999998</v>
      </c>
      <c r="CB16">
        <v>1.78</v>
      </c>
      <c r="CC16">
        <v>0.79</v>
      </c>
      <c r="CD16">
        <v>1.79</v>
      </c>
      <c r="CE16">
        <v>0.96</v>
      </c>
      <c r="CF16">
        <v>0.18</v>
      </c>
      <c r="CG16">
        <v>3.77</v>
      </c>
      <c r="CH16">
        <v>0</v>
      </c>
      <c r="CI16">
        <v>7.24</v>
      </c>
      <c r="CJ16">
        <v>1.92</v>
      </c>
      <c r="CK16">
        <v>1.61</v>
      </c>
      <c r="CL16">
        <v>5.3144439999999999</v>
      </c>
      <c r="CM16">
        <v>0.93515599999999999</v>
      </c>
      <c r="CN16">
        <v>3.5429620000000002</v>
      </c>
      <c r="CO16">
        <v>3</v>
      </c>
      <c r="CP16">
        <v>0.99528000000000005</v>
      </c>
      <c r="CQ16">
        <v>2.79379</v>
      </c>
      <c r="CR16">
        <v>3.52</v>
      </c>
      <c r="CS16">
        <v>2.0069400000000002</v>
      </c>
      <c r="CT16">
        <v>1.9426559999999999</v>
      </c>
      <c r="CU16">
        <v>1.959376</v>
      </c>
      <c r="CV16">
        <v>0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83.269522999999992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97.726500000000001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127.262</v>
      </c>
      <c r="Q17">
        <v>21.524999999999999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43.812800000000003</v>
      </c>
      <c r="AH17">
        <v>0</v>
      </c>
      <c r="AI17">
        <v>0</v>
      </c>
      <c r="AJ17">
        <v>0</v>
      </c>
      <c r="AK17">
        <v>54.177999999999997</v>
      </c>
      <c r="AL17">
        <v>24.402000000000001</v>
      </c>
      <c r="AM17">
        <v>10.7562</v>
      </c>
      <c r="AN17">
        <v>0.76400999999999997</v>
      </c>
      <c r="AO17">
        <v>0</v>
      </c>
      <c r="AP17">
        <v>0.76859999999999995</v>
      </c>
      <c r="AQ17">
        <v>0</v>
      </c>
      <c r="AR17">
        <v>35.328000000000003</v>
      </c>
      <c r="AS17">
        <v>32.553840000000001</v>
      </c>
      <c r="AT17">
        <v>11.2476</v>
      </c>
      <c r="AU17">
        <v>0</v>
      </c>
      <c r="AV17">
        <v>25.975200000000001</v>
      </c>
      <c r="AW17">
        <v>54.061799999999998</v>
      </c>
      <c r="AX17">
        <v>1.143</v>
      </c>
      <c r="AY17">
        <v>0</v>
      </c>
      <c r="AZ17">
        <f t="shared" si="0"/>
        <v>83.269522999999992</v>
      </c>
      <c r="BA17">
        <f t="shared" si="1"/>
        <v>2691.6826599999995</v>
      </c>
      <c r="BD17">
        <v>4.2945000000000002</v>
      </c>
      <c r="BE17">
        <v>0</v>
      </c>
      <c r="BF17">
        <v>2.0646000000000001E-2</v>
      </c>
      <c r="BG17">
        <v>0</v>
      </c>
      <c r="BH17">
        <v>3.7000000000000002E-3</v>
      </c>
      <c r="BI17">
        <v>0.85036800000000001</v>
      </c>
      <c r="BJ17">
        <v>0</v>
      </c>
      <c r="BK17">
        <v>0</v>
      </c>
      <c r="BL17">
        <v>0</v>
      </c>
      <c r="BM17">
        <v>0</v>
      </c>
      <c r="BN17">
        <v>1.536E-2</v>
      </c>
      <c r="BO17">
        <v>2.02</v>
      </c>
      <c r="BP17">
        <v>2.19</v>
      </c>
      <c r="BQ17">
        <v>3.5429620000000002</v>
      </c>
      <c r="BR17">
        <v>0</v>
      </c>
      <c r="BS17">
        <v>1.64</v>
      </c>
      <c r="BT17">
        <v>0</v>
      </c>
      <c r="BU17">
        <v>2.6925500000000002</v>
      </c>
      <c r="BV17">
        <v>1.342031</v>
      </c>
      <c r="BW17">
        <v>9.44</v>
      </c>
      <c r="BX17">
        <v>2.1292499999999999</v>
      </c>
      <c r="BY17">
        <v>0.26</v>
      </c>
      <c r="BZ17">
        <v>1.9378120000000001</v>
      </c>
      <c r="CA17">
        <v>3.5120239999999998</v>
      </c>
      <c r="CB17">
        <v>1.78</v>
      </c>
      <c r="CC17">
        <v>0.79</v>
      </c>
      <c r="CD17">
        <v>1.79</v>
      </c>
      <c r="CE17">
        <v>0.96</v>
      </c>
      <c r="CF17">
        <v>0.18</v>
      </c>
      <c r="CG17">
        <v>3.77</v>
      </c>
      <c r="CH17">
        <v>0</v>
      </c>
      <c r="CI17">
        <v>7.24</v>
      </c>
      <c r="CJ17">
        <v>1.92</v>
      </c>
      <c r="CK17">
        <v>1.61</v>
      </c>
      <c r="CL17">
        <v>5.3144439999999999</v>
      </c>
      <c r="CM17">
        <v>0.93515599999999999</v>
      </c>
      <c r="CN17">
        <v>3.5429620000000002</v>
      </c>
      <c r="CO17">
        <v>3</v>
      </c>
      <c r="CP17">
        <v>0.99528000000000005</v>
      </c>
      <c r="CQ17">
        <v>2.79379</v>
      </c>
      <c r="CR17">
        <v>3.52</v>
      </c>
      <c r="CS17">
        <v>2.0069400000000002</v>
      </c>
      <c r="CT17">
        <v>1.9426559999999999</v>
      </c>
      <c r="CU17">
        <v>1.959376</v>
      </c>
      <c r="CV17">
        <v>0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83.269522999999992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97.726500000000001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127.262</v>
      </c>
      <c r="Q18">
        <v>21.524999999999999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43.812800000000003</v>
      </c>
      <c r="AH18">
        <v>0</v>
      </c>
      <c r="AI18">
        <v>0</v>
      </c>
      <c r="AJ18">
        <v>0</v>
      </c>
      <c r="AK18">
        <v>54.177999999999997</v>
      </c>
      <c r="AL18">
        <v>24.402000000000001</v>
      </c>
      <c r="AM18">
        <v>10.7562</v>
      </c>
      <c r="AN18">
        <v>0.76400999999999997</v>
      </c>
      <c r="AO18">
        <v>0</v>
      </c>
      <c r="AP18">
        <v>0.76859999999999995</v>
      </c>
      <c r="AQ18">
        <v>0</v>
      </c>
      <c r="AR18">
        <v>38.860799999999998</v>
      </c>
      <c r="AS18">
        <v>32.553840000000001</v>
      </c>
      <c r="AT18">
        <v>11.2476</v>
      </c>
      <c r="AU18">
        <v>0</v>
      </c>
      <c r="AV18">
        <v>25.975200000000001</v>
      </c>
      <c r="AW18">
        <v>54.061799999999998</v>
      </c>
      <c r="AX18">
        <v>1.143</v>
      </c>
      <c r="AY18">
        <v>0</v>
      </c>
      <c r="AZ18">
        <f t="shared" si="0"/>
        <v>83.269522999999992</v>
      </c>
      <c r="BA18">
        <f t="shared" si="1"/>
        <v>2695.2154599999994</v>
      </c>
      <c r="BD18">
        <v>4.2945000000000002</v>
      </c>
      <c r="BE18">
        <v>0</v>
      </c>
      <c r="BF18">
        <v>2.0646000000000001E-2</v>
      </c>
      <c r="BG18">
        <v>0</v>
      </c>
      <c r="BH18">
        <v>3.7000000000000002E-3</v>
      </c>
      <c r="BI18">
        <v>0.85036800000000001</v>
      </c>
      <c r="BJ18">
        <v>0</v>
      </c>
      <c r="BK18">
        <v>0</v>
      </c>
      <c r="BL18">
        <v>0</v>
      </c>
      <c r="BM18">
        <v>0</v>
      </c>
      <c r="BN18">
        <v>1.536E-2</v>
      </c>
      <c r="BO18">
        <v>2.02</v>
      </c>
      <c r="BP18">
        <v>2.19</v>
      </c>
      <c r="BQ18">
        <v>3.5429620000000002</v>
      </c>
      <c r="BR18">
        <v>0</v>
      </c>
      <c r="BS18">
        <v>1.64</v>
      </c>
      <c r="BT18">
        <v>0</v>
      </c>
      <c r="BU18">
        <v>2.6925500000000002</v>
      </c>
      <c r="BV18">
        <v>1.342031</v>
      </c>
      <c r="BW18">
        <v>9.44</v>
      </c>
      <c r="BX18">
        <v>2.1292499999999999</v>
      </c>
      <c r="BY18">
        <v>0.26</v>
      </c>
      <c r="BZ18">
        <v>1.9378120000000001</v>
      </c>
      <c r="CA18">
        <v>3.5120239999999998</v>
      </c>
      <c r="CB18">
        <v>1.78</v>
      </c>
      <c r="CC18">
        <v>0.79</v>
      </c>
      <c r="CD18">
        <v>1.79</v>
      </c>
      <c r="CE18">
        <v>0.96</v>
      </c>
      <c r="CF18">
        <v>0.18</v>
      </c>
      <c r="CG18">
        <v>3.77</v>
      </c>
      <c r="CH18">
        <v>0</v>
      </c>
      <c r="CI18">
        <v>7.24</v>
      </c>
      <c r="CJ18">
        <v>1.92</v>
      </c>
      <c r="CK18">
        <v>1.61</v>
      </c>
      <c r="CL18">
        <v>5.3144439999999999</v>
      </c>
      <c r="CM18">
        <v>0.93515599999999999</v>
      </c>
      <c r="CN18">
        <v>3.5429620000000002</v>
      </c>
      <c r="CO18">
        <v>3</v>
      </c>
      <c r="CP18">
        <v>0.99528000000000005</v>
      </c>
      <c r="CQ18">
        <v>2.79379</v>
      </c>
      <c r="CR18">
        <v>3.52</v>
      </c>
      <c r="CS18">
        <v>2.0069400000000002</v>
      </c>
      <c r="CT18">
        <v>1.9426559999999999</v>
      </c>
      <c r="CU18">
        <v>1.959376</v>
      </c>
      <c r="CV18">
        <v>0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83.269522999999992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97.726500000000001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127.262</v>
      </c>
      <c r="Q19">
        <v>21.524999999999999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43.812800000000003</v>
      </c>
      <c r="AH19">
        <v>0</v>
      </c>
      <c r="AI19">
        <v>0</v>
      </c>
      <c r="AJ19">
        <v>0</v>
      </c>
      <c r="AK19">
        <v>54.177999999999997</v>
      </c>
      <c r="AL19">
        <v>24.402000000000001</v>
      </c>
      <c r="AM19">
        <v>10.7562</v>
      </c>
      <c r="AN19">
        <v>0.76400999999999997</v>
      </c>
      <c r="AO19">
        <v>0</v>
      </c>
      <c r="AP19">
        <v>0.76859999999999995</v>
      </c>
      <c r="AQ19">
        <v>0</v>
      </c>
      <c r="AR19">
        <v>38.860799999999998</v>
      </c>
      <c r="AS19">
        <v>20.178000000000001</v>
      </c>
      <c r="AT19">
        <v>11.2476</v>
      </c>
      <c r="AU19">
        <v>0</v>
      </c>
      <c r="AV19">
        <v>25.975200000000001</v>
      </c>
      <c r="AW19">
        <v>54.061799999999998</v>
      </c>
      <c r="AX19">
        <v>1.143</v>
      </c>
      <c r="AY19">
        <v>0</v>
      </c>
      <c r="AZ19">
        <f t="shared" si="0"/>
        <v>83.26959699999999</v>
      </c>
      <c r="BA19">
        <f t="shared" si="1"/>
        <v>2677.3858939999991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0.85036800000000001</v>
      </c>
      <c r="BJ19">
        <v>0</v>
      </c>
      <c r="BK19">
        <v>0</v>
      </c>
      <c r="BL19">
        <v>0</v>
      </c>
      <c r="BM19">
        <v>0</v>
      </c>
      <c r="BN19">
        <v>1.536E-2</v>
      </c>
      <c r="BO19">
        <v>2.02</v>
      </c>
      <c r="BP19">
        <v>2.19</v>
      </c>
      <c r="BQ19">
        <v>3.5429620000000002</v>
      </c>
      <c r="BR19">
        <v>0</v>
      </c>
      <c r="BS19">
        <v>1.64</v>
      </c>
      <c r="BT19">
        <v>0</v>
      </c>
      <c r="BU19">
        <v>2.6925500000000002</v>
      </c>
      <c r="BV19">
        <v>1.342031</v>
      </c>
      <c r="BW19">
        <v>9.44</v>
      </c>
      <c r="BX19">
        <v>2.1292499999999999</v>
      </c>
      <c r="BY19">
        <v>0.26</v>
      </c>
      <c r="BZ19">
        <v>1.9378120000000001</v>
      </c>
      <c r="CA19">
        <v>3.5120239999999998</v>
      </c>
      <c r="CB19">
        <v>1.78</v>
      </c>
      <c r="CC19">
        <v>0.79</v>
      </c>
      <c r="CD19">
        <v>1.79</v>
      </c>
      <c r="CE19">
        <v>0.96</v>
      </c>
      <c r="CF19">
        <v>0.18</v>
      </c>
      <c r="CG19">
        <v>3.77</v>
      </c>
      <c r="CH19">
        <v>0</v>
      </c>
      <c r="CI19">
        <v>7.24</v>
      </c>
      <c r="CJ19">
        <v>1.92</v>
      </c>
      <c r="CK19">
        <v>1.61</v>
      </c>
      <c r="CL19">
        <v>5.3144439999999999</v>
      </c>
      <c r="CM19">
        <v>0.93515599999999999</v>
      </c>
      <c r="CN19">
        <v>3.5429620000000002</v>
      </c>
      <c r="CO19">
        <v>3</v>
      </c>
      <c r="CP19">
        <v>0.99528000000000005</v>
      </c>
      <c r="CQ19">
        <v>2.79379</v>
      </c>
      <c r="CR19">
        <v>3.52</v>
      </c>
      <c r="CS19">
        <v>2.0069400000000002</v>
      </c>
      <c r="CT19">
        <v>1.9426559999999999</v>
      </c>
      <c r="CU19">
        <v>1.959376</v>
      </c>
      <c r="CV19">
        <v>0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83.26959699999999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97.726500000000001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127.262</v>
      </c>
      <c r="Q20">
        <v>21.524999999999999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43.812800000000003</v>
      </c>
      <c r="AH20">
        <v>0</v>
      </c>
      <c r="AI20">
        <v>0</v>
      </c>
      <c r="AJ20">
        <v>0</v>
      </c>
      <c r="AK20">
        <v>54.177999999999997</v>
      </c>
      <c r="AL20">
        <v>24.402000000000001</v>
      </c>
      <c r="AM20">
        <v>10.7562</v>
      </c>
      <c r="AN20">
        <v>0.76400999999999997</v>
      </c>
      <c r="AO20">
        <v>0</v>
      </c>
      <c r="AP20">
        <v>0.76859999999999995</v>
      </c>
      <c r="AQ20">
        <v>0</v>
      </c>
      <c r="AR20">
        <v>38.860799999999998</v>
      </c>
      <c r="AS20">
        <v>20.178000000000001</v>
      </c>
      <c r="AT20">
        <v>11.2476</v>
      </c>
      <c r="AU20">
        <v>0</v>
      </c>
      <c r="AV20">
        <v>25.975200000000001</v>
      </c>
      <c r="AW20">
        <v>54.061799999999998</v>
      </c>
      <c r="AX20">
        <v>1.143</v>
      </c>
      <c r="AY20">
        <v>0</v>
      </c>
      <c r="AZ20">
        <f t="shared" si="0"/>
        <v>83.26959699999999</v>
      </c>
      <c r="BA20">
        <f t="shared" si="1"/>
        <v>2677.3858939999991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0.85036800000000001</v>
      </c>
      <c r="BJ20">
        <v>0</v>
      </c>
      <c r="BK20">
        <v>0</v>
      </c>
      <c r="BL20">
        <v>0</v>
      </c>
      <c r="BM20">
        <v>0</v>
      </c>
      <c r="BN20">
        <v>1.536E-2</v>
      </c>
      <c r="BO20">
        <v>2.02</v>
      </c>
      <c r="BP20">
        <v>2.19</v>
      </c>
      <c r="BQ20">
        <v>3.5429620000000002</v>
      </c>
      <c r="BR20">
        <v>0</v>
      </c>
      <c r="BS20">
        <v>1.64</v>
      </c>
      <c r="BT20">
        <v>0</v>
      </c>
      <c r="BU20">
        <v>2.6925500000000002</v>
      </c>
      <c r="BV20">
        <v>1.342031</v>
      </c>
      <c r="BW20">
        <v>9.44</v>
      </c>
      <c r="BX20">
        <v>2.1292499999999999</v>
      </c>
      <c r="BY20">
        <v>0.26</v>
      </c>
      <c r="BZ20">
        <v>1.9378120000000001</v>
      </c>
      <c r="CA20">
        <v>3.5120239999999998</v>
      </c>
      <c r="CB20">
        <v>1.78</v>
      </c>
      <c r="CC20">
        <v>0.79</v>
      </c>
      <c r="CD20">
        <v>1.79</v>
      </c>
      <c r="CE20">
        <v>0.96</v>
      </c>
      <c r="CF20">
        <v>0.18</v>
      </c>
      <c r="CG20">
        <v>3.77</v>
      </c>
      <c r="CH20">
        <v>0</v>
      </c>
      <c r="CI20">
        <v>7.24</v>
      </c>
      <c r="CJ20">
        <v>1.92</v>
      </c>
      <c r="CK20">
        <v>1.61</v>
      </c>
      <c r="CL20">
        <v>5.3144439999999999</v>
      </c>
      <c r="CM20">
        <v>0.93515599999999999</v>
      </c>
      <c r="CN20">
        <v>3.5429620000000002</v>
      </c>
      <c r="CO20">
        <v>3</v>
      </c>
      <c r="CP20">
        <v>0.99528000000000005</v>
      </c>
      <c r="CQ20">
        <v>2.79379</v>
      </c>
      <c r="CR20">
        <v>3.52</v>
      </c>
      <c r="CS20">
        <v>2.0069400000000002</v>
      </c>
      <c r="CT20">
        <v>1.9426559999999999</v>
      </c>
      <c r="CU20">
        <v>1.959376</v>
      </c>
      <c r="CV20">
        <v>0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83.26959699999999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97.726500000000001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127.262</v>
      </c>
      <c r="Q21">
        <v>21.524999999999999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43.812800000000003</v>
      </c>
      <c r="AH21">
        <v>0</v>
      </c>
      <c r="AI21">
        <v>0</v>
      </c>
      <c r="AJ21">
        <v>0</v>
      </c>
      <c r="AK21">
        <v>54.177999999999997</v>
      </c>
      <c r="AL21">
        <v>24.402000000000001</v>
      </c>
      <c r="AM21">
        <v>10.7562</v>
      </c>
      <c r="AN21">
        <v>0.76400999999999997</v>
      </c>
      <c r="AO21">
        <v>0</v>
      </c>
      <c r="AP21">
        <v>0.76859999999999995</v>
      </c>
      <c r="AQ21">
        <v>0</v>
      </c>
      <c r="AR21">
        <v>38.860799999999998</v>
      </c>
      <c r="AS21">
        <v>20.178000000000001</v>
      </c>
      <c r="AT21">
        <v>11.2476</v>
      </c>
      <c r="AU21">
        <v>0</v>
      </c>
      <c r="AV21">
        <v>25.975200000000001</v>
      </c>
      <c r="AW21">
        <v>54.061799999999998</v>
      </c>
      <c r="AX21">
        <v>1.143</v>
      </c>
      <c r="AY21">
        <v>0</v>
      </c>
      <c r="AZ21">
        <f t="shared" si="0"/>
        <v>83.26959699999999</v>
      </c>
      <c r="BA21">
        <f t="shared" si="1"/>
        <v>2677.3858939999991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0.85036800000000001</v>
      </c>
      <c r="BJ21">
        <v>0</v>
      </c>
      <c r="BK21">
        <v>0</v>
      </c>
      <c r="BL21">
        <v>0</v>
      </c>
      <c r="BM21">
        <v>0</v>
      </c>
      <c r="BN21">
        <v>1.536E-2</v>
      </c>
      <c r="BO21">
        <v>2.02</v>
      </c>
      <c r="BP21">
        <v>2.19</v>
      </c>
      <c r="BQ21">
        <v>3.5429620000000002</v>
      </c>
      <c r="BR21">
        <v>0</v>
      </c>
      <c r="BS21">
        <v>1.64</v>
      </c>
      <c r="BT21">
        <v>0</v>
      </c>
      <c r="BU21">
        <v>2.6925500000000002</v>
      </c>
      <c r="BV21">
        <v>1.342031</v>
      </c>
      <c r="BW21">
        <v>9.44</v>
      </c>
      <c r="BX21">
        <v>2.1292499999999999</v>
      </c>
      <c r="BY21">
        <v>0.26</v>
      </c>
      <c r="BZ21">
        <v>1.9378120000000001</v>
      </c>
      <c r="CA21">
        <v>3.5120239999999998</v>
      </c>
      <c r="CB21">
        <v>1.78</v>
      </c>
      <c r="CC21">
        <v>0.79</v>
      </c>
      <c r="CD21">
        <v>1.79</v>
      </c>
      <c r="CE21">
        <v>0.96</v>
      </c>
      <c r="CF21">
        <v>0.18</v>
      </c>
      <c r="CG21">
        <v>3.77</v>
      </c>
      <c r="CH21">
        <v>0</v>
      </c>
      <c r="CI21">
        <v>7.24</v>
      </c>
      <c r="CJ21">
        <v>1.92</v>
      </c>
      <c r="CK21">
        <v>1.61</v>
      </c>
      <c r="CL21">
        <v>5.3144439999999999</v>
      </c>
      <c r="CM21">
        <v>0.93515599999999999</v>
      </c>
      <c r="CN21">
        <v>3.5429620000000002</v>
      </c>
      <c r="CO21">
        <v>3</v>
      </c>
      <c r="CP21">
        <v>0.99528000000000005</v>
      </c>
      <c r="CQ21">
        <v>2.79379</v>
      </c>
      <c r="CR21">
        <v>3.52</v>
      </c>
      <c r="CS21">
        <v>2.0069400000000002</v>
      </c>
      <c r="CT21">
        <v>1.9426559999999999</v>
      </c>
      <c r="CU21">
        <v>1.959376</v>
      </c>
      <c r="CV21">
        <v>0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83.26959699999999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97.726500000000001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127.262</v>
      </c>
      <c r="Q22">
        <v>21.524999999999999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43.812800000000003</v>
      </c>
      <c r="AH22">
        <v>0</v>
      </c>
      <c r="AI22">
        <v>0</v>
      </c>
      <c r="AJ22">
        <v>0</v>
      </c>
      <c r="AK22">
        <v>54.177999999999997</v>
      </c>
      <c r="AL22">
        <v>24.402000000000001</v>
      </c>
      <c r="AM22">
        <v>10.7562</v>
      </c>
      <c r="AN22">
        <v>0.76400999999999997</v>
      </c>
      <c r="AO22">
        <v>0</v>
      </c>
      <c r="AP22">
        <v>0.76859999999999995</v>
      </c>
      <c r="AQ22">
        <v>0</v>
      </c>
      <c r="AR22">
        <v>24.288</v>
      </c>
      <c r="AS22">
        <v>20.178000000000001</v>
      </c>
      <c r="AT22">
        <v>11.2476</v>
      </c>
      <c r="AU22">
        <v>0</v>
      </c>
      <c r="AV22">
        <v>25.975200000000001</v>
      </c>
      <c r="AW22">
        <v>54.061799999999998</v>
      </c>
      <c r="AX22">
        <v>1.143</v>
      </c>
      <c r="AY22">
        <v>0</v>
      </c>
      <c r="AZ22">
        <f t="shared" si="0"/>
        <v>83.26959699999999</v>
      </c>
      <c r="BA22">
        <f t="shared" si="1"/>
        <v>2662.8130939999992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0.85036800000000001</v>
      </c>
      <c r="BJ22">
        <v>0</v>
      </c>
      <c r="BK22">
        <v>0</v>
      </c>
      <c r="BL22">
        <v>0</v>
      </c>
      <c r="BM22">
        <v>0</v>
      </c>
      <c r="BN22">
        <v>1.536E-2</v>
      </c>
      <c r="BO22">
        <v>2.02</v>
      </c>
      <c r="BP22">
        <v>2.19</v>
      </c>
      <c r="BQ22">
        <v>3.5429620000000002</v>
      </c>
      <c r="BR22">
        <v>0</v>
      </c>
      <c r="BS22">
        <v>1.64</v>
      </c>
      <c r="BT22">
        <v>0</v>
      </c>
      <c r="BU22">
        <v>2.6925500000000002</v>
      </c>
      <c r="BV22">
        <v>1.342031</v>
      </c>
      <c r="BW22">
        <v>9.44</v>
      </c>
      <c r="BX22">
        <v>2.1292499999999999</v>
      </c>
      <c r="BY22">
        <v>0.26</v>
      </c>
      <c r="BZ22">
        <v>1.9378120000000001</v>
      </c>
      <c r="CA22">
        <v>3.5120239999999998</v>
      </c>
      <c r="CB22">
        <v>1.78</v>
      </c>
      <c r="CC22">
        <v>0.79</v>
      </c>
      <c r="CD22">
        <v>1.79</v>
      </c>
      <c r="CE22">
        <v>0.96</v>
      </c>
      <c r="CF22">
        <v>0.18</v>
      </c>
      <c r="CG22">
        <v>3.77</v>
      </c>
      <c r="CH22">
        <v>0</v>
      </c>
      <c r="CI22">
        <v>7.24</v>
      </c>
      <c r="CJ22">
        <v>1.92</v>
      </c>
      <c r="CK22">
        <v>1.61</v>
      </c>
      <c r="CL22">
        <v>5.3144439999999999</v>
      </c>
      <c r="CM22">
        <v>0.93515599999999999</v>
      </c>
      <c r="CN22">
        <v>3.5429620000000002</v>
      </c>
      <c r="CO22">
        <v>3</v>
      </c>
      <c r="CP22">
        <v>0.99528000000000005</v>
      </c>
      <c r="CQ22">
        <v>2.79379</v>
      </c>
      <c r="CR22">
        <v>3.52</v>
      </c>
      <c r="CS22">
        <v>2.0069400000000002</v>
      </c>
      <c r="CT22">
        <v>1.9426559999999999</v>
      </c>
      <c r="CU22">
        <v>1.959376</v>
      </c>
      <c r="CV22">
        <v>0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83.26959699999999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97.726500000000001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127.262</v>
      </c>
      <c r="Q23">
        <v>21.524999999999999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43.812800000000003</v>
      </c>
      <c r="AH23">
        <v>0</v>
      </c>
      <c r="AI23">
        <v>0</v>
      </c>
      <c r="AJ23">
        <v>0</v>
      </c>
      <c r="AK23">
        <v>54.177999999999997</v>
      </c>
      <c r="AL23">
        <v>24.402000000000001</v>
      </c>
      <c r="AM23">
        <v>10.7562</v>
      </c>
      <c r="AN23">
        <v>0.76400999999999997</v>
      </c>
      <c r="AO23">
        <v>0</v>
      </c>
      <c r="AP23">
        <v>0.76859999999999995</v>
      </c>
      <c r="AQ23">
        <v>0</v>
      </c>
      <c r="AR23">
        <v>20.975999999999999</v>
      </c>
      <c r="AS23">
        <v>20.178000000000001</v>
      </c>
      <c r="AT23">
        <v>11.2476</v>
      </c>
      <c r="AU23">
        <v>0</v>
      </c>
      <c r="AV23">
        <v>25.975200000000001</v>
      </c>
      <c r="AW23">
        <v>54.061799999999998</v>
      </c>
      <c r="AX23">
        <v>1.143</v>
      </c>
      <c r="AY23">
        <v>0</v>
      </c>
      <c r="AZ23">
        <f t="shared" si="0"/>
        <v>83.26959699999999</v>
      </c>
      <c r="BA23">
        <f t="shared" si="1"/>
        <v>2659.5010939999993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0.85036800000000001</v>
      </c>
      <c r="BJ23">
        <v>0</v>
      </c>
      <c r="BK23">
        <v>0</v>
      </c>
      <c r="BL23">
        <v>0</v>
      </c>
      <c r="BM23">
        <v>0</v>
      </c>
      <c r="BN23">
        <v>1.536E-2</v>
      </c>
      <c r="BO23">
        <v>2.02</v>
      </c>
      <c r="BP23">
        <v>2.19</v>
      </c>
      <c r="BQ23">
        <v>3.5429620000000002</v>
      </c>
      <c r="BR23">
        <v>0</v>
      </c>
      <c r="BS23">
        <v>1.64</v>
      </c>
      <c r="BT23">
        <v>0</v>
      </c>
      <c r="BU23">
        <v>2.6925500000000002</v>
      </c>
      <c r="BV23">
        <v>1.342031</v>
      </c>
      <c r="BW23">
        <v>9.44</v>
      </c>
      <c r="BX23">
        <v>2.1292499999999999</v>
      </c>
      <c r="BY23">
        <v>0.26</v>
      </c>
      <c r="BZ23">
        <v>1.9378120000000001</v>
      </c>
      <c r="CA23">
        <v>3.5120239999999998</v>
      </c>
      <c r="CB23">
        <v>1.78</v>
      </c>
      <c r="CC23">
        <v>0.79</v>
      </c>
      <c r="CD23">
        <v>1.79</v>
      </c>
      <c r="CE23">
        <v>0.96</v>
      </c>
      <c r="CF23">
        <v>0.18</v>
      </c>
      <c r="CG23">
        <v>3.77</v>
      </c>
      <c r="CH23">
        <v>0</v>
      </c>
      <c r="CI23">
        <v>7.24</v>
      </c>
      <c r="CJ23">
        <v>1.92</v>
      </c>
      <c r="CK23">
        <v>1.61</v>
      </c>
      <c r="CL23">
        <v>5.3144439999999999</v>
      </c>
      <c r="CM23">
        <v>0.93515599999999999</v>
      </c>
      <c r="CN23">
        <v>3.5429620000000002</v>
      </c>
      <c r="CO23">
        <v>3</v>
      </c>
      <c r="CP23">
        <v>0.99528000000000005</v>
      </c>
      <c r="CQ23">
        <v>2.79379</v>
      </c>
      <c r="CR23">
        <v>3.52</v>
      </c>
      <c r="CS23">
        <v>2.0069400000000002</v>
      </c>
      <c r="CT23">
        <v>1.9426559999999999</v>
      </c>
      <c r="CU23">
        <v>1.959376</v>
      </c>
      <c r="CV23">
        <v>0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83.26959699999999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97.726500000000001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127.262</v>
      </c>
      <c r="Q24">
        <v>21.524999999999999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43.812800000000003</v>
      </c>
      <c r="AH24">
        <v>0</v>
      </c>
      <c r="AI24">
        <v>0</v>
      </c>
      <c r="AJ24">
        <v>0</v>
      </c>
      <c r="AK24">
        <v>54.177999999999997</v>
      </c>
      <c r="AL24">
        <v>24.402000000000001</v>
      </c>
      <c r="AM24">
        <v>10.7562</v>
      </c>
      <c r="AN24">
        <v>0.76400999999999997</v>
      </c>
      <c r="AO24">
        <v>0</v>
      </c>
      <c r="AP24">
        <v>0.76859999999999995</v>
      </c>
      <c r="AQ24">
        <v>15.114000000000001</v>
      </c>
      <c r="AR24">
        <v>38.860799999999998</v>
      </c>
      <c r="AS24">
        <v>20.178000000000001</v>
      </c>
      <c r="AT24">
        <v>11.2476</v>
      </c>
      <c r="AU24">
        <v>0</v>
      </c>
      <c r="AV24">
        <v>25.975200000000001</v>
      </c>
      <c r="AW24">
        <v>54.061799999999998</v>
      </c>
      <c r="AX24">
        <v>1.143</v>
      </c>
      <c r="AY24">
        <v>0</v>
      </c>
      <c r="AZ24">
        <f t="shared" si="0"/>
        <v>83.26959699999999</v>
      </c>
      <c r="BA24">
        <f t="shared" si="1"/>
        <v>2692.4998939999991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0.85036800000000001</v>
      </c>
      <c r="BJ24">
        <v>0</v>
      </c>
      <c r="BK24">
        <v>0</v>
      </c>
      <c r="BL24">
        <v>0</v>
      </c>
      <c r="BM24">
        <v>0</v>
      </c>
      <c r="BN24">
        <v>1.536E-2</v>
      </c>
      <c r="BO24">
        <v>2.02</v>
      </c>
      <c r="BP24">
        <v>2.19</v>
      </c>
      <c r="BQ24">
        <v>3.5429620000000002</v>
      </c>
      <c r="BR24">
        <v>0</v>
      </c>
      <c r="BS24">
        <v>1.64</v>
      </c>
      <c r="BT24">
        <v>0</v>
      </c>
      <c r="BU24">
        <v>2.6925500000000002</v>
      </c>
      <c r="BV24">
        <v>1.342031</v>
      </c>
      <c r="BW24">
        <v>9.44</v>
      </c>
      <c r="BX24">
        <v>2.1292499999999999</v>
      </c>
      <c r="BY24">
        <v>0.26</v>
      </c>
      <c r="BZ24">
        <v>1.9378120000000001</v>
      </c>
      <c r="CA24">
        <v>3.5120239999999998</v>
      </c>
      <c r="CB24">
        <v>1.78</v>
      </c>
      <c r="CC24">
        <v>0.79</v>
      </c>
      <c r="CD24">
        <v>1.79</v>
      </c>
      <c r="CE24">
        <v>0.96</v>
      </c>
      <c r="CF24">
        <v>0.18</v>
      </c>
      <c r="CG24">
        <v>3.77</v>
      </c>
      <c r="CH24">
        <v>0</v>
      </c>
      <c r="CI24">
        <v>7.24</v>
      </c>
      <c r="CJ24">
        <v>1.92</v>
      </c>
      <c r="CK24">
        <v>1.61</v>
      </c>
      <c r="CL24">
        <v>5.3144439999999999</v>
      </c>
      <c r="CM24">
        <v>0.93515599999999999</v>
      </c>
      <c r="CN24">
        <v>3.5429620000000002</v>
      </c>
      <c r="CO24">
        <v>3</v>
      </c>
      <c r="CP24">
        <v>0.99528000000000005</v>
      </c>
      <c r="CQ24">
        <v>2.79379</v>
      </c>
      <c r="CR24">
        <v>3.52</v>
      </c>
      <c r="CS24">
        <v>2.0069400000000002</v>
      </c>
      <c r="CT24">
        <v>1.9426559999999999</v>
      </c>
      <c r="CU24">
        <v>1.959376</v>
      </c>
      <c r="CV24">
        <v>0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83.26959699999999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97.726500000000001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127.262</v>
      </c>
      <c r="Q25">
        <v>21.524999999999999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43.812800000000003</v>
      </c>
      <c r="AH25">
        <v>0</v>
      </c>
      <c r="AI25">
        <v>0</v>
      </c>
      <c r="AJ25">
        <v>0</v>
      </c>
      <c r="AK25">
        <v>54.177999999999997</v>
      </c>
      <c r="AL25">
        <v>24.402000000000001</v>
      </c>
      <c r="AM25">
        <v>10.7562</v>
      </c>
      <c r="AN25">
        <v>0.76400999999999997</v>
      </c>
      <c r="AO25">
        <v>0</v>
      </c>
      <c r="AP25">
        <v>0.76859999999999995</v>
      </c>
      <c r="AQ25">
        <v>30.228000000000002</v>
      </c>
      <c r="AR25">
        <v>38.860799999999998</v>
      </c>
      <c r="AS25">
        <v>20.178000000000001</v>
      </c>
      <c r="AT25">
        <v>11.2476</v>
      </c>
      <c r="AU25">
        <v>0</v>
      </c>
      <c r="AV25">
        <v>25.975200000000001</v>
      </c>
      <c r="AW25">
        <v>54.061799999999998</v>
      </c>
      <c r="AX25">
        <v>1.143</v>
      </c>
      <c r="AY25">
        <v>0</v>
      </c>
      <c r="AZ25">
        <f t="shared" si="0"/>
        <v>83.26959699999999</v>
      </c>
      <c r="BA25">
        <f t="shared" si="1"/>
        <v>2707.6138939999992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0.85036800000000001</v>
      </c>
      <c r="BJ25">
        <v>0</v>
      </c>
      <c r="BK25">
        <v>0</v>
      </c>
      <c r="BL25">
        <v>0</v>
      </c>
      <c r="BM25">
        <v>0</v>
      </c>
      <c r="BN25">
        <v>1.536E-2</v>
      </c>
      <c r="BO25">
        <v>2.02</v>
      </c>
      <c r="BP25">
        <v>2.19</v>
      </c>
      <c r="BQ25">
        <v>3.5429620000000002</v>
      </c>
      <c r="BR25">
        <v>0</v>
      </c>
      <c r="BS25">
        <v>1.64</v>
      </c>
      <c r="BT25">
        <v>0</v>
      </c>
      <c r="BU25">
        <v>2.6925500000000002</v>
      </c>
      <c r="BV25">
        <v>1.342031</v>
      </c>
      <c r="BW25">
        <v>9.44</v>
      </c>
      <c r="BX25">
        <v>2.1292499999999999</v>
      </c>
      <c r="BY25">
        <v>0.26</v>
      </c>
      <c r="BZ25">
        <v>1.9378120000000001</v>
      </c>
      <c r="CA25">
        <v>3.5120239999999998</v>
      </c>
      <c r="CB25">
        <v>1.78</v>
      </c>
      <c r="CC25">
        <v>0.79</v>
      </c>
      <c r="CD25">
        <v>1.79</v>
      </c>
      <c r="CE25">
        <v>0.96</v>
      </c>
      <c r="CF25">
        <v>0.18</v>
      </c>
      <c r="CG25">
        <v>3.77</v>
      </c>
      <c r="CH25">
        <v>0</v>
      </c>
      <c r="CI25">
        <v>7.24</v>
      </c>
      <c r="CJ25">
        <v>1.92</v>
      </c>
      <c r="CK25">
        <v>1.61</v>
      </c>
      <c r="CL25">
        <v>5.3144439999999999</v>
      </c>
      <c r="CM25">
        <v>0.93515599999999999</v>
      </c>
      <c r="CN25">
        <v>3.5429620000000002</v>
      </c>
      <c r="CO25">
        <v>3</v>
      </c>
      <c r="CP25">
        <v>0.99528000000000005</v>
      </c>
      <c r="CQ25">
        <v>2.79379</v>
      </c>
      <c r="CR25">
        <v>3.52</v>
      </c>
      <c r="CS25">
        <v>2.0069400000000002</v>
      </c>
      <c r="CT25">
        <v>1.9426559999999999</v>
      </c>
      <c r="CU25">
        <v>1.959376</v>
      </c>
      <c r="CV25">
        <v>0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83.26959699999999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97.726500000000001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127.262</v>
      </c>
      <c r="Q26">
        <v>21.524999999999999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9.1440000000000001</v>
      </c>
      <c r="AG26">
        <v>43.812800000000003</v>
      </c>
      <c r="AH26">
        <v>0</v>
      </c>
      <c r="AI26">
        <v>0</v>
      </c>
      <c r="AJ26">
        <v>0</v>
      </c>
      <c r="AK26">
        <v>54.177999999999997</v>
      </c>
      <c r="AL26">
        <v>24.402000000000001</v>
      </c>
      <c r="AM26">
        <v>10.7562</v>
      </c>
      <c r="AN26">
        <v>0.76400999999999997</v>
      </c>
      <c r="AO26">
        <v>0</v>
      </c>
      <c r="AP26">
        <v>0.76859999999999995</v>
      </c>
      <c r="AQ26">
        <v>45.341999999999999</v>
      </c>
      <c r="AR26">
        <v>38.860799999999998</v>
      </c>
      <c r="AS26">
        <v>20.178000000000001</v>
      </c>
      <c r="AT26">
        <v>11.2476</v>
      </c>
      <c r="AU26">
        <v>0</v>
      </c>
      <c r="AV26">
        <v>25.975200000000001</v>
      </c>
      <c r="AW26">
        <v>54.061799999999998</v>
      </c>
      <c r="AX26">
        <v>1.143</v>
      </c>
      <c r="AY26">
        <v>0</v>
      </c>
      <c r="AZ26">
        <f t="shared" si="0"/>
        <v>83.339596999999998</v>
      </c>
      <c r="BA26">
        <f t="shared" si="1"/>
        <v>2728.2516939999996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0.85036800000000001</v>
      </c>
      <c r="BJ26">
        <v>0</v>
      </c>
      <c r="BK26">
        <v>0</v>
      </c>
      <c r="BL26">
        <v>0</v>
      </c>
      <c r="BM26">
        <v>0</v>
      </c>
      <c r="BN26">
        <v>1.536E-2</v>
      </c>
      <c r="BO26">
        <v>2.02</v>
      </c>
      <c r="BP26">
        <v>2.19</v>
      </c>
      <c r="BQ26">
        <v>3.5429620000000002</v>
      </c>
      <c r="BR26">
        <v>0</v>
      </c>
      <c r="BS26">
        <v>1.64</v>
      </c>
      <c r="BT26">
        <v>0</v>
      </c>
      <c r="BU26">
        <v>2.6925500000000002</v>
      </c>
      <c r="BV26">
        <v>1.342031</v>
      </c>
      <c r="BW26">
        <v>9.44</v>
      </c>
      <c r="BX26">
        <v>2.1292499999999999</v>
      </c>
      <c r="BY26">
        <v>0.26</v>
      </c>
      <c r="BZ26">
        <v>1.9378120000000001</v>
      </c>
      <c r="CA26">
        <v>3.5120239999999998</v>
      </c>
      <c r="CB26">
        <v>1.78</v>
      </c>
      <c r="CC26">
        <v>0.81</v>
      </c>
      <c r="CD26">
        <v>1.84</v>
      </c>
      <c r="CE26">
        <v>0.96</v>
      </c>
      <c r="CF26">
        <v>0.18</v>
      </c>
      <c r="CG26">
        <v>3.77</v>
      </c>
      <c r="CH26">
        <v>0</v>
      </c>
      <c r="CI26">
        <v>7.24</v>
      </c>
      <c r="CJ26">
        <v>1.92</v>
      </c>
      <c r="CK26">
        <v>1.61</v>
      </c>
      <c r="CL26">
        <v>5.3144439999999999</v>
      </c>
      <c r="CM26">
        <v>0.93515599999999999</v>
      </c>
      <c r="CN26">
        <v>3.5429620000000002</v>
      </c>
      <c r="CO26">
        <v>3</v>
      </c>
      <c r="CP26">
        <v>0.99528000000000005</v>
      </c>
      <c r="CQ26">
        <v>2.79379</v>
      </c>
      <c r="CR26">
        <v>3.52</v>
      </c>
      <c r="CS26">
        <v>2.0069400000000002</v>
      </c>
      <c r="CT26">
        <v>1.9426559999999999</v>
      </c>
      <c r="CU26">
        <v>1.959376</v>
      </c>
      <c r="CV26">
        <v>0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83.339596999999998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97.726500000000001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127.262</v>
      </c>
      <c r="Q27">
        <v>21.524999999999999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6.5537999999999998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9.1440000000000001</v>
      </c>
      <c r="AG27">
        <v>43.812800000000003</v>
      </c>
      <c r="AH27">
        <v>1.954</v>
      </c>
      <c r="AI27">
        <v>0</v>
      </c>
      <c r="AJ27">
        <v>0</v>
      </c>
      <c r="AK27">
        <v>54.177999999999997</v>
      </c>
      <c r="AL27">
        <v>24.402000000000001</v>
      </c>
      <c r="AM27">
        <v>10.7562</v>
      </c>
      <c r="AN27">
        <v>0.76400999999999997</v>
      </c>
      <c r="AO27">
        <v>0</v>
      </c>
      <c r="AP27">
        <v>0.76859999999999995</v>
      </c>
      <c r="AQ27">
        <v>60.456000000000003</v>
      </c>
      <c r="AR27">
        <v>35.880000000000003</v>
      </c>
      <c r="AS27">
        <v>20.985119999999998</v>
      </c>
      <c r="AT27">
        <v>11.2476</v>
      </c>
      <c r="AU27">
        <v>0</v>
      </c>
      <c r="AV27">
        <v>25.865600000000001</v>
      </c>
      <c r="AW27">
        <v>54.061799999999998</v>
      </c>
      <c r="AX27">
        <v>1.143</v>
      </c>
      <c r="AY27">
        <v>0</v>
      </c>
      <c r="AZ27">
        <f t="shared" si="0"/>
        <v>83.356323000000003</v>
      </c>
      <c r="BA27">
        <f t="shared" si="1"/>
        <v>2743.05314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0.85036800000000001</v>
      </c>
      <c r="BJ27">
        <v>0</v>
      </c>
      <c r="BK27">
        <v>0</v>
      </c>
      <c r="BL27">
        <v>0</v>
      </c>
      <c r="BM27">
        <v>0</v>
      </c>
      <c r="BN27">
        <v>1.536E-2</v>
      </c>
      <c r="BO27">
        <v>2.02</v>
      </c>
      <c r="BP27">
        <v>2.19</v>
      </c>
      <c r="BQ27">
        <v>3.5429620000000002</v>
      </c>
      <c r="BR27">
        <v>0</v>
      </c>
      <c r="BS27">
        <v>1.64</v>
      </c>
      <c r="BT27">
        <v>0</v>
      </c>
      <c r="BU27">
        <v>2.6925500000000002</v>
      </c>
      <c r="BV27">
        <v>1.342031</v>
      </c>
      <c r="BW27">
        <v>9.44</v>
      </c>
      <c r="BX27">
        <v>2.1292499999999999</v>
      </c>
      <c r="BY27">
        <v>0.26</v>
      </c>
      <c r="BZ27">
        <v>1.9378120000000001</v>
      </c>
      <c r="CA27">
        <v>3.5120239999999998</v>
      </c>
      <c r="CB27">
        <v>1.78</v>
      </c>
      <c r="CC27">
        <v>0.81</v>
      </c>
      <c r="CD27">
        <v>1.84</v>
      </c>
      <c r="CE27">
        <v>0.96</v>
      </c>
      <c r="CF27">
        <v>0.18</v>
      </c>
      <c r="CG27">
        <v>3.77</v>
      </c>
      <c r="CH27">
        <v>1.6799999999999999E-2</v>
      </c>
      <c r="CI27">
        <v>7.24</v>
      </c>
      <c r="CJ27">
        <v>1.92</v>
      </c>
      <c r="CK27">
        <v>1.61</v>
      </c>
      <c r="CL27">
        <v>5.3144439999999999</v>
      </c>
      <c r="CM27">
        <v>0.93515599999999999</v>
      </c>
      <c r="CN27">
        <v>3.5429620000000002</v>
      </c>
      <c r="CO27">
        <v>3</v>
      </c>
      <c r="CP27">
        <v>0.99528000000000005</v>
      </c>
      <c r="CQ27">
        <v>2.79379</v>
      </c>
      <c r="CR27">
        <v>3.52</v>
      </c>
      <c r="CS27">
        <v>2.0069400000000002</v>
      </c>
      <c r="CT27">
        <v>1.9426559999999999</v>
      </c>
      <c r="CU27">
        <v>1.959376</v>
      </c>
      <c r="CV27">
        <v>0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83.356323000000003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97.726500000000001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127.262</v>
      </c>
      <c r="Q28">
        <v>21.524999999999999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6.5537999999999998</v>
      </c>
      <c r="AA28">
        <v>3.7919999999999998</v>
      </c>
      <c r="AB28">
        <v>0</v>
      </c>
      <c r="AC28">
        <v>0</v>
      </c>
      <c r="AD28">
        <v>0</v>
      </c>
      <c r="AE28">
        <v>0</v>
      </c>
      <c r="AF28">
        <v>9.1440000000000001</v>
      </c>
      <c r="AG28">
        <v>43.812800000000003</v>
      </c>
      <c r="AH28">
        <v>21.494</v>
      </c>
      <c r="AI28">
        <v>0</v>
      </c>
      <c r="AJ28">
        <v>0</v>
      </c>
      <c r="AK28">
        <v>54.177999999999997</v>
      </c>
      <c r="AL28">
        <v>12.782</v>
      </c>
      <c r="AM28">
        <v>10.7562</v>
      </c>
      <c r="AN28">
        <v>0.76400999999999997</v>
      </c>
      <c r="AO28">
        <v>0</v>
      </c>
      <c r="AP28">
        <v>0.76859999999999995</v>
      </c>
      <c r="AQ28">
        <v>60.456000000000003</v>
      </c>
      <c r="AR28">
        <v>35.880000000000003</v>
      </c>
      <c r="AS28">
        <v>20.985119999999998</v>
      </c>
      <c r="AT28">
        <v>11.2476</v>
      </c>
      <c r="AU28">
        <v>0</v>
      </c>
      <c r="AV28">
        <v>25.865600000000001</v>
      </c>
      <c r="AW28">
        <v>54.061799999999998</v>
      </c>
      <c r="AX28">
        <v>1.143</v>
      </c>
      <c r="AY28">
        <v>0</v>
      </c>
      <c r="AZ28">
        <f t="shared" si="0"/>
        <v>83.510323</v>
      </c>
      <c r="BA28">
        <f t="shared" si="1"/>
        <v>2754.91914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0.85036800000000001</v>
      </c>
      <c r="BJ28">
        <v>0</v>
      </c>
      <c r="BK28">
        <v>0</v>
      </c>
      <c r="BL28">
        <v>0</v>
      </c>
      <c r="BM28">
        <v>0</v>
      </c>
      <c r="BN28">
        <v>1.536E-2</v>
      </c>
      <c r="BO28">
        <v>2.02</v>
      </c>
      <c r="BP28">
        <v>2.19</v>
      </c>
      <c r="BQ28">
        <v>3.5429620000000002</v>
      </c>
      <c r="BR28">
        <v>0</v>
      </c>
      <c r="BS28">
        <v>1.64</v>
      </c>
      <c r="BT28">
        <v>0</v>
      </c>
      <c r="BU28">
        <v>2.6925500000000002</v>
      </c>
      <c r="BV28">
        <v>1.342031</v>
      </c>
      <c r="BW28">
        <v>9.44</v>
      </c>
      <c r="BX28">
        <v>2.1292499999999999</v>
      </c>
      <c r="BY28">
        <v>0.26</v>
      </c>
      <c r="BZ28">
        <v>1.9378120000000001</v>
      </c>
      <c r="CA28">
        <v>3.5120239999999998</v>
      </c>
      <c r="CB28">
        <v>1.78</v>
      </c>
      <c r="CC28">
        <v>0.81</v>
      </c>
      <c r="CD28">
        <v>1.84</v>
      </c>
      <c r="CE28">
        <v>0.96</v>
      </c>
      <c r="CF28">
        <v>0.18</v>
      </c>
      <c r="CG28">
        <v>3.77</v>
      </c>
      <c r="CH28">
        <v>0.17080000000000001</v>
      </c>
      <c r="CI28">
        <v>7.24</v>
      </c>
      <c r="CJ28">
        <v>1.92</v>
      </c>
      <c r="CK28">
        <v>1.61</v>
      </c>
      <c r="CL28">
        <v>5.3144439999999999</v>
      </c>
      <c r="CM28">
        <v>0.93515599999999999</v>
      </c>
      <c r="CN28">
        <v>3.5429620000000002</v>
      </c>
      <c r="CO28">
        <v>3</v>
      </c>
      <c r="CP28">
        <v>0.99528000000000005</v>
      </c>
      <c r="CQ28">
        <v>2.79379</v>
      </c>
      <c r="CR28">
        <v>3.52</v>
      </c>
      <c r="CS28">
        <v>2.0069400000000002</v>
      </c>
      <c r="CT28">
        <v>1.9426559999999999</v>
      </c>
      <c r="CU28">
        <v>1.959376</v>
      </c>
      <c r="CV28">
        <v>0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83.510323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97.726500000000001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127.262</v>
      </c>
      <c r="Q29">
        <v>21.524999999999999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6.5537999999999998</v>
      </c>
      <c r="AA29">
        <v>13.983000000000001</v>
      </c>
      <c r="AB29">
        <v>3.47</v>
      </c>
      <c r="AC29">
        <v>0</v>
      </c>
      <c r="AD29">
        <v>0</v>
      </c>
      <c r="AE29">
        <v>0</v>
      </c>
      <c r="AF29">
        <v>9.1440000000000001</v>
      </c>
      <c r="AG29">
        <v>43.812800000000003</v>
      </c>
      <c r="AH29">
        <v>48.263800000000003</v>
      </c>
      <c r="AI29">
        <v>0</v>
      </c>
      <c r="AJ29">
        <v>0</v>
      </c>
      <c r="AK29">
        <v>54.177999999999997</v>
      </c>
      <c r="AL29">
        <v>12.782</v>
      </c>
      <c r="AM29">
        <v>10.7562</v>
      </c>
      <c r="AN29">
        <v>0.76400999999999997</v>
      </c>
      <c r="AO29">
        <v>0</v>
      </c>
      <c r="AP29">
        <v>0.76859999999999995</v>
      </c>
      <c r="AQ29">
        <v>60.456000000000003</v>
      </c>
      <c r="AR29">
        <v>35.880000000000003</v>
      </c>
      <c r="AS29">
        <v>32.553840000000001</v>
      </c>
      <c r="AT29">
        <v>11.2476</v>
      </c>
      <c r="AU29">
        <v>0</v>
      </c>
      <c r="AV29">
        <v>25.865600000000001</v>
      </c>
      <c r="AW29">
        <v>54.061799999999998</v>
      </c>
      <c r="AX29">
        <v>1.143</v>
      </c>
      <c r="AY29">
        <v>0</v>
      </c>
      <c r="AZ29">
        <f t="shared" si="0"/>
        <v>83.725923000000009</v>
      </c>
      <c r="BA29">
        <f t="shared" si="1"/>
        <v>2807.1342600000003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0.85036800000000001</v>
      </c>
      <c r="BJ29">
        <v>0</v>
      </c>
      <c r="BK29">
        <v>0</v>
      </c>
      <c r="BL29">
        <v>0</v>
      </c>
      <c r="BM29">
        <v>0</v>
      </c>
      <c r="BN29">
        <v>1.536E-2</v>
      </c>
      <c r="BO29">
        <v>2.02</v>
      </c>
      <c r="BP29">
        <v>2.19</v>
      </c>
      <c r="BQ29">
        <v>3.5429620000000002</v>
      </c>
      <c r="BR29">
        <v>0</v>
      </c>
      <c r="BS29">
        <v>1.64</v>
      </c>
      <c r="BT29">
        <v>0</v>
      </c>
      <c r="BU29">
        <v>2.6925500000000002</v>
      </c>
      <c r="BV29">
        <v>1.342031</v>
      </c>
      <c r="BW29">
        <v>9.44</v>
      </c>
      <c r="BX29">
        <v>2.1292499999999999</v>
      </c>
      <c r="BY29">
        <v>0.26</v>
      </c>
      <c r="BZ29">
        <v>1.9378120000000001</v>
      </c>
      <c r="CA29">
        <v>3.5120239999999998</v>
      </c>
      <c r="CB29">
        <v>1.78</v>
      </c>
      <c r="CC29">
        <v>0.81</v>
      </c>
      <c r="CD29">
        <v>1.84</v>
      </c>
      <c r="CE29">
        <v>0.96</v>
      </c>
      <c r="CF29">
        <v>0.18</v>
      </c>
      <c r="CG29">
        <v>3.77</v>
      </c>
      <c r="CH29">
        <v>0.38640000000000002</v>
      </c>
      <c r="CI29">
        <v>7.24</v>
      </c>
      <c r="CJ29">
        <v>1.92</v>
      </c>
      <c r="CK29">
        <v>1.61</v>
      </c>
      <c r="CL29">
        <v>5.3144439999999999</v>
      </c>
      <c r="CM29">
        <v>0.93515599999999999</v>
      </c>
      <c r="CN29">
        <v>3.5429620000000002</v>
      </c>
      <c r="CO29">
        <v>3</v>
      </c>
      <c r="CP29">
        <v>0.99528000000000005</v>
      </c>
      <c r="CQ29">
        <v>2.79379</v>
      </c>
      <c r="CR29">
        <v>3.52</v>
      </c>
      <c r="CS29">
        <v>2.0069400000000002</v>
      </c>
      <c r="CT29">
        <v>1.9426559999999999</v>
      </c>
      <c r="CU29">
        <v>1.959376</v>
      </c>
      <c r="CV29">
        <v>0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83.725923000000009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97.726500000000001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127.262</v>
      </c>
      <c r="Q30">
        <v>21.524999999999999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6.5537999999999998</v>
      </c>
      <c r="AA30">
        <v>17.774999999999999</v>
      </c>
      <c r="AB30">
        <v>13.71344</v>
      </c>
      <c r="AC30">
        <v>10.02744</v>
      </c>
      <c r="AD30">
        <v>9.4322999999999997</v>
      </c>
      <c r="AE30">
        <v>0</v>
      </c>
      <c r="AF30">
        <v>18.288</v>
      </c>
      <c r="AG30">
        <v>43.812800000000003</v>
      </c>
      <c r="AH30">
        <v>72.395700000000005</v>
      </c>
      <c r="AI30">
        <v>0</v>
      </c>
      <c r="AJ30">
        <v>0</v>
      </c>
      <c r="AK30">
        <v>54.177999999999997</v>
      </c>
      <c r="AL30">
        <v>12.782</v>
      </c>
      <c r="AM30">
        <v>10.7562</v>
      </c>
      <c r="AN30">
        <v>0.76400999999999997</v>
      </c>
      <c r="AO30">
        <v>0</v>
      </c>
      <c r="AP30">
        <v>0.76859999999999995</v>
      </c>
      <c r="AQ30">
        <v>60.456000000000003</v>
      </c>
      <c r="AR30">
        <v>35.880000000000003</v>
      </c>
      <c r="AS30">
        <v>32.553840000000001</v>
      </c>
      <c r="AT30">
        <v>11.2476</v>
      </c>
      <c r="AU30">
        <v>0</v>
      </c>
      <c r="AV30">
        <v>25.865600000000001</v>
      </c>
      <c r="AW30">
        <v>54.061799999999998</v>
      </c>
      <c r="AX30">
        <v>1.143</v>
      </c>
      <c r="AY30">
        <v>0</v>
      </c>
      <c r="AZ30">
        <f t="shared" si="0"/>
        <v>84.276122999999998</v>
      </c>
      <c r="BA30">
        <f t="shared" si="1"/>
        <v>2874.4555400000004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0.85036800000000001</v>
      </c>
      <c r="BJ30">
        <v>0</v>
      </c>
      <c r="BK30">
        <v>0</v>
      </c>
      <c r="BL30">
        <v>0</v>
      </c>
      <c r="BM30">
        <v>0</v>
      </c>
      <c r="BN30">
        <v>1.536E-2</v>
      </c>
      <c r="BO30">
        <v>2.02</v>
      </c>
      <c r="BP30">
        <v>2.19</v>
      </c>
      <c r="BQ30">
        <v>3.5429620000000002</v>
      </c>
      <c r="BR30">
        <v>0</v>
      </c>
      <c r="BS30">
        <v>1.64</v>
      </c>
      <c r="BT30">
        <v>0.35699999999999998</v>
      </c>
      <c r="BU30">
        <v>2.6925500000000002</v>
      </c>
      <c r="BV30">
        <v>1.342031</v>
      </c>
      <c r="BW30">
        <v>9.44</v>
      </c>
      <c r="BX30">
        <v>2.1292499999999999</v>
      </c>
      <c r="BY30">
        <v>0.26</v>
      </c>
      <c r="BZ30">
        <v>1.9378120000000001</v>
      </c>
      <c r="CA30">
        <v>3.5120239999999998</v>
      </c>
      <c r="CB30">
        <v>1.78</v>
      </c>
      <c r="CC30">
        <v>0.81</v>
      </c>
      <c r="CD30">
        <v>1.84</v>
      </c>
      <c r="CE30">
        <v>0.96</v>
      </c>
      <c r="CF30">
        <v>0.18</v>
      </c>
      <c r="CG30">
        <v>3.77</v>
      </c>
      <c r="CH30">
        <v>0.5796</v>
      </c>
      <c r="CI30">
        <v>7.24</v>
      </c>
      <c r="CJ30">
        <v>1.92</v>
      </c>
      <c r="CK30">
        <v>1.61</v>
      </c>
      <c r="CL30">
        <v>5.3144439999999999</v>
      </c>
      <c r="CM30">
        <v>0.93515599999999999</v>
      </c>
      <c r="CN30">
        <v>3.5429620000000002</v>
      </c>
      <c r="CO30">
        <v>3</v>
      </c>
      <c r="CP30">
        <v>0.99528000000000005</v>
      </c>
      <c r="CQ30">
        <v>2.79379</v>
      </c>
      <c r="CR30">
        <v>3.52</v>
      </c>
      <c r="CS30">
        <v>2.0069400000000002</v>
      </c>
      <c r="CT30">
        <v>1.9426559999999999</v>
      </c>
      <c r="CU30">
        <v>1.959376</v>
      </c>
      <c r="CV30">
        <v>0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84.276122999999998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97.726500000000001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127.262</v>
      </c>
      <c r="Q31">
        <v>21.524999999999999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7.7</v>
      </c>
      <c r="AA31">
        <v>28.09872</v>
      </c>
      <c r="AB31">
        <v>27.426880000000001</v>
      </c>
      <c r="AC31">
        <v>10.02744</v>
      </c>
      <c r="AD31">
        <v>18.864599999999999</v>
      </c>
      <c r="AE31">
        <v>0</v>
      </c>
      <c r="AF31">
        <v>27.431999999999999</v>
      </c>
      <c r="AG31">
        <v>43.812800000000003</v>
      </c>
      <c r="AH31">
        <v>96.527600000000007</v>
      </c>
      <c r="AI31">
        <v>3.9569999999999999</v>
      </c>
      <c r="AJ31">
        <v>0</v>
      </c>
      <c r="AK31">
        <v>54.177999999999997</v>
      </c>
      <c r="AL31">
        <v>12.782</v>
      </c>
      <c r="AM31">
        <v>10.7562</v>
      </c>
      <c r="AN31">
        <v>0.76400999999999997</v>
      </c>
      <c r="AO31">
        <v>0</v>
      </c>
      <c r="AP31">
        <v>0.76859999999999995</v>
      </c>
      <c r="AQ31">
        <v>60.456000000000003</v>
      </c>
      <c r="AR31">
        <v>35.880000000000003</v>
      </c>
      <c r="AS31">
        <v>32.553840000000001</v>
      </c>
      <c r="AT31">
        <v>11.2476</v>
      </c>
      <c r="AU31">
        <v>0</v>
      </c>
      <c r="AV31">
        <v>25.865600000000001</v>
      </c>
      <c r="AW31">
        <v>54.061799999999998</v>
      </c>
      <c r="AX31">
        <v>1.143</v>
      </c>
      <c r="AY31">
        <v>0</v>
      </c>
      <c r="AZ31">
        <f t="shared" si="0"/>
        <v>84.841448999999983</v>
      </c>
      <c r="BA31">
        <f t="shared" si="1"/>
        <v>2946.8694259999993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0.85036800000000001</v>
      </c>
      <c r="BJ31">
        <v>0</v>
      </c>
      <c r="BK31">
        <v>0</v>
      </c>
      <c r="BL31">
        <v>0</v>
      </c>
      <c r="BM31">
        <v>0</v>
      </c>
      <c r="BN31">
        <v>1.536E-2</v>
      </c>
      <c r="BO31">
        <v>2.02</v>
      </c>
      <c r="BP31">
        <v>2.19</v>
      </c>
      <c r="BQ31">
        <v>3.5429620000000002</v>
      </c>
      <c r="BR31">
        <v>5.5199999999999999E-2</v>
      </c>
      <c r="BS31">
        <v>1.64</v>
      </c>
      <c r="BT31">
        <v>0.71399999999999997</v>
      </c>
      <c r="BU31">
        <v>2.6925500000000002</v>
      </c>
      <c r="BV31">
        <v>1.342031</v>
      </c>
      <c r="BW31">
        <v>9.44</v>
      </c>
      <c r="BX31">
        <v>2.1292499999999999</v>
      </c>
      <c r="BY31">
        <v>0.26</v>
      </c>
      <c r="BZ31">
        <v>1.9378120000000001</v>
      </c>
      <c r="CA31">
        <v>3.5120239999999998</v>
      </c>
      <c r="CB31">
        <v>1.78</v>
      </c>
      <c r="CC31">
        <v>0.8</v>
      </c>
      <c r="CD31">
        <v>1.81</v>
      </c>
      <c r="CE31">
        <v>0.96</v>
      </c>
      <c r="CF31">
        <v>0.18</v>
      </c>
      <c r="CG31">
        <v>3.77</v>
      </c>
      <c r="CH31">
        <v>0.77280000000000004</v>
      </c>
      <c r="CI31">
        <v>7.24</v>
      </c>
      <c r="CJ31">
        <v>1.92</v>
      </c>
      <c r="CK31">
        <v>1.61</v>
      </c>
      <c r="CL31">
        <v>5.3144439999999999</v>
      </c>
      <c r="CM31">
        <v>0.93515599999999999</v>
      </c>
      <c r="CN31">
        <v>3.5429620000000002</v>
      </c>
      <c r="CO31">
        <v>3</v>
      </c>
      <c r="CP31">
        <v>0.99528000000000005</v>
      </c>
      <c r="CQ31">
        <v>2.79379</v>
      </c>
      <c r="CR31">
        <v>3.52</v>
      </c>
      <c r="CS31">
        <v>2.0069400000000002</v>
      </c>
      <c r="CT31">
        <v>1.9426559999999999</v>
      </c>
      <c r="CU31">
        <v>1.959376</v>
      </c>
      <c r="CV31">
        <v>0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84.841448999999983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97.726500000000001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127.262</v>
      </c>
      <c r="Q32">
        <v>21.524999999999999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0</v>
      </c>
      <c r="AF32">
        <v>30.784800000000001</v>
      </c>
      <c r="AG32">
        <v>43.812800000000003</v>
      </c>
      <c r="AH32">
        <v>120.65949999999999</v>
      </c>
      <c r="AI32">
        <v>17.146999999999998</v>
      </c>
      <c r="AJ32">
        <v>0</v>
      </c>
      <c r="AK32">
        <v>54.177999999999997</v>
      </c>
      <c r="AL32">
        <v>12.782</v>
      </c>
      <c r="AM32">
        <v>10.7562</v>
      </c>
      <c r="AN32">
        <v>0.76400999999999997</v>
      </c>
      <c r="AO32">
        <v>0</v>
      </c>
      <c r="AP32">
        <v>0.76859999999999995</v>
      </c>
      <c r="AQ32">
        <v>60.456000000000003</v>
      </c>
      <c r="AR32">
        <v>35.880000000000003</v>
      </c>
      <c r="AS32">
        <v>24.2136</v>
      </c>
      <c r="AT32">
        <v>11.2476</v>
      </c>
      <c r="AU32">
        <v>0</v>
      </c>
      <c r="AV32">
        <v>25.865600000000001</v>
      </c>
      <c r="AW32">
        <v>54.061799999999998</v>
      </c>
      <c r="AX32">
        <v>1.143</v>
      </c>
      <c r="AY32">
        <v>0</v>
      </c>
      <c r="AZ32">
        <f t="shared" si="0"/>
        <v>85.836376999999999</v>
      </c>
      <c r="BA32">
        <f t="shared" si="1"/>
        <v>3011.6397449999999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0.85036800000000001</v>
      </c>
      <c r="BJ32">
        <v>0</v>
      </c>
      <c r="BK32">
        <v>0</v>
      </c>
      <c r="BL32">
        <v>0</v>
      </c>
      <c r="BM32">
        <v>0</v>
      </c>
      <c r="BN32">
        <v>1.536E-2</v>
      </c>
      <c r="BO32">
        <v>2.02</v>
      </c>
      <c r="BP32">
        <v>2.19</v>
      </c>
      <c r="BQ32">
        <v>3.5429620000000002</v>
      </c>
      <c r="BR32">
        <v>0.49992799999999998</v>
      </c>
      <c r="BS32">
        <v>1.64</v>
      </c>
      <c r="BT32">
        <v>1.071</v>
      </c>
      <c r="BU32">
        <v>2.6925500000000002</v>
      </c>
      <c r="BV32">
        <v>1.342031</v>
      </c>
      <c r="BW32">
        <v>9.44</v>
      </c>
      <c r="BX32">
        <v>2.1292499999999999</v>
      </c>
      <c r="BY32">
        <v>0.26</v>
      </c>
      <c r="BZ32">
        <v>1.9378120000000001</v>
      </c>
      <c r="CA32">
        <v>3.5120239999999998</v>
      </c>
      <c r="CB32">
        <v>1.78</v>
      </c>
      <c r="CC32">
        <v>0.8</v>
      </c>
      <c r="CD32">
        <v>1.81</v>
      </c>
      <c r="CE32">
        <v>0.96</v>
      </c>
      <c r="CF32">
        <v>0.18</v>
      </c>
      <c r="CG32">
        <v>3.77</v>
      </c>
      <c r="CH32">
        <v>0.96599999999999997</v>
      </c>
      <c r="CI32">
        <v>7.24</v>
      </c>
      <c r="CJ32">
        <v>1.92</v>
      </c>
      <c r="CK32">
        <v>1.61</v>
      </c>
      <c r="CL32">
        <v>5.3144439999999999</v>
      </c>
      <c r="CM32">
        <v>0.93515599999999999</v>
      </c>
      <c r="CN32">
        <v>3.5429620000000002</v>
      </c>
      <c r="CO32">
        <v>3</v>
      </c>
      <c r="CP32">
        <v>0.99528000000000005</v>
      </c>
      <c r="CQ32">
        <v>2.79379</v>
      </c>
      <c r="CR32">
        <v>3.52</v>
      </c>
      <c r="CS32">
        <v>2.0069400000000002</v>
      </c>
      <c r="CT32">
        <v>1.9426559999999999</v>
      </c>
      <c r="CU32">
        <v>1.959376</v>
      </c>
      <c r="CV32">
        <v>0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85.836376999999999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97.726500000000001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127.262</v>
      </c>
      <c r="Q33">
        <v>21.524999999999999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30.112666000000001</v>
      </c>
      <c r="AD33">
        <v>28.296900000000001</v>
      </c>
      <c r="AE33">
        <v>0</v>
      </c>
      <c r="AF33">
        <v>30.784800000000001</v>
      </c>
      <c r="AG33">
        <v>43.812800000000003</v>
      </c>
      <c r="AH33">
        <v>120.65949999999999</v>
      </c>
      <c r="AI33">
        <v>17.146999999999998</v>
      </c>
      <c r="AJ33">
        <v>0</v>
      </c>
      <c r="AK33">
        <v>54.177999999999997</v>
      </c>
      <c r="AL33">
        <v>12.782</v>
      </c>
      <c r="AM33">
        <v>10.7562</v>
      </c>
      <c r="AN33">
        <v>0.76400999999999997</v>
      </c>
      <c r="AO33">
        <v>0</v>
      </c>
      <c r="AP33">
        <v>0.76859999999999995</v>
      </c>
      <c r="AQ33">
        <v>60.456000000000003</v>
      </c>
      <c r="AR33">
        <v>35.880000000000003</v>
      </c>
      <c r="AS33">
        <v>24.2136</v>
      </c>
      <c r="AT33">
        <v>11.2476</v>
      </c>
      <c r="AU33">
        <v>0</v>
      </c>
      <c r="AV33">
        <v>25.865600000000001</v>
      </c>
      <c r="AW33">
        <v>54.061799999999998</v>
      </c>
      <c r="AX33">
        <v>1.143</v>
      </c>
      <c r="AY33">
        <v>0</v>
      </c>
      <c r="AZ33">
        <f t="shared" si="0"/>
        <v>86.022777000000005</v>
      </c>
      <c r="BA33">
        <f t="shared" si="1"/>
        <v>3021.8641400000001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0.85036800000000001</v>
      </c>
      <c r="BJ33">
        <v>0</v>
      </c>
      <c r="BK33">
        <v>0</v>
      </c>
      <c r="BL33">
        <v>0</v>
      </c>
      <c r="BM33">
        <v>0</v>
      </c>
      <c r="BN33">
        <v>1.536E-2</v>
      </c>
      <c r="BO33">
        <v>2.02</v>
      </c>
      <c r="BP33">
        <v>2.19</v>
      </c>
      <c r="BQ33">
        <v>3.5429620000000002</v>
      </c>
      <c r="BR33">
        <v>0.49992799999999998</v>
      </c>
      <c r="BS33">
        <v>1.64</v>
      </c>
      <c r="BT33">
        <v>1.2474000000000001</v>
      </c>
      <c r="BU33">
        <v>2.6925500000000002</v>
      </c>
      <c r="BV33">
        <v>1.342031</v>
      </c>
      <c r="BW33">
        <v>9.44</v>
      </c>
      <c r="BX33">
        <v>2.1292499999999999</v>
      </c>
      <c r="BY33">
        <v>0.26</v>
      </c>
      <c r="BZ33">
        <v>1.9378120000000001</v>
      </c>
      <c r="CA33">
        <v>3.5120239999999998</v>
      </c>
      <c r="CB33">
        <v>1.78</v>
      </c>
      <c r="CC33">
        <v>0.8</v>
      </c>
      <c r="CD33">
        <v>1.81</v>
      </c>
      <c r="CE33">
        <v>0.97</v>
      </c>
      <c r="CF33">
        <v>0.18</v>
      </c>
      <c r="CG33">
        <v>3.77</v>
      </c>
      <c r="CH33">
        <v>0.96599999999999997</v>
      </c>
      <c r="CI33">
        <v>7.24</v>
      </c>
      <c r="CJ33">
        <v>1.92</v>
      </c>
      <c r="CK33">
        <v>1.61</v>
      </c>
      <c r="CL33">
        <v>5.3144439999999999</v>
      </c>
      <c r="CM33">
        <v>0.93515599999999999</v>
      </c>
      <c r="CN33">
        <v>3.5429620000000002</v>
      </c>
      <c r="CO33">
        <v>3</v>
      </c>
      <c r="CP33">
        <v>0.99528000000000005</v>
      </c>
      <c r="CQ33">
        <v>2.79379</v>
      </c>
      <c r="CR33">
        <v>3.52</v>
      </c>
      <c r="CS33">
        <v>2.0069400000000002</v>
      </c>
      <c r="CT33">
        <v>1.9426559999999999</v>
      </c>
      <c r="CU33">
        <v>1.959376</v>
      </c>
      <c r="CV33">
        <v>0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86.022777000000005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97.726500000000001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127.262</v>
      </c>
      <c r="Q34">
        <v>21.524999999999999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30.112666000000001</v>
      </c>
      <c r="AD34">
        <v>28.296900000000001</v>
      </c>
      <c r="AE34">
        <v>0</v>
      </c>
      <c r="AF34">
        <v>30.784800000000001</v>
      </c>
      <c r="AG34">
        <v>43.812800000000003</v>
      </c>
      <c r="AH34">
        <v>120.65949999999999</v>
      </c>
      <c r="AI34">
        <v>17.146999999999998</v>
      </c>
      <c r="AJ34">
        <v>0</v>
      </c>
      <c r="AK34">
        <v>54.177999999999997</v>
      </c>
      <c r="AL34">
        <v>12.782</v>
      </c>
      <c r="AM34">
        <v>10.7562</v>
      </c>
      <c r="AN34">
        <v>0.76400999999999997</v>
      </c>
      <c r="AO34">
        <v>0</v>
      </c>
      <c r="AP34">
        <v>0.76859999999999995</v>
      </c>
      <c r="AQ34">
        <v>60.456000000000003</v>
      </c>
      <c r="AR34">
        <v>35.880000000000003</v>
      </c>
      <c r="AS34">
        <v>24.2136</v>
      </c>
      <c r="AT34">
        <v>11.2476</v>
      </c>
      <c r="AU34">
        <v>0</v>
      </c>
      <c r="AV34">
        <v>25.865600000000001</v>
      </c>
      <c r="AW34">
        <v>54.061799999999998</v>
      </c>
      <c r="AX34">
        <v>1.143</v>
      </c>
      <c r="AY34">
        <v>0</v>
      </c>
      <c r="AZ34">
        <f t="shared" si="0"/>
        <v>86.022777000000005</v>
      </c>
      <c r="BA34">
        <f t="shared" si="1"/>
        <v>3021.8641400000001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0.85036800000000001</v>
      </c>
      <c r="BJ34">
        <v>0</v>
      </c>
      <c r="BK34">
        <v>0</v>
      </c>
      <c r="BL34">
        <v>0</v>
      </c>
      <c r="BM34">
        <v>0</v>
      </c>
      <c r="BN34">
        <v>1.536E-2</v>
      </c>
      <c r="BO34">
        <v>2.02</v>
      </c>
      <c r="BP34">
        <v>2.19</v>
      </c>
      <c r="BQ34">
        <v>3.5429620000000002</v>
      </c>
      <c r="BR34">
        <v>0.49992799999999998</v>
      </c>
      <c r="BS34">
        <v>1.64</v>
      </c>
      <c r="BT34">
        <v>1.2474000000000001</v>
      </c>
      <c r="BU34">
        <v>2.6925500000000002</v>
      </c>
      <c r="BV34">
        <v>1.342031</v>
      </c>
      <c r="BW34">
        <v>9.44</v>
      </c>
      <c r="BX34">
        <v>2.1292499999999999</v>
      </c>
      <c r="BY34">
        <v>0.26</v>
      </c>
      <c r="BZ34">
        <v>1.9378120000000001</v>
      </c>
      <c r="CA34">
        <v>3.5120239999999998</v>
      </c>
      <c r="CB34">
        <v>1.78</v>
      </c>
      <c r="CC34">
        <v>0.8</v>
      </c>
      <c r="CD34">
        <v>1.81</v>
      </c>
      <c r="CE34">
        <v>0.97</v>
      </c>
      <c r="CF34">
        <v>0.18</v>
      </c>
      <c r="CG34">
        <v>3.77</v>
      </c>
      <c r="CH34">
        <v>0.96599999999999997</v>
      </c>
      <c r="CI34">
        <v>7.24</v>
      </c>
      <c r="CJ34">
        <v>1.92</v>
      </c>
      <c r="CK34">
        <v>1.61</v>
      </c>
      <c r="CL34">
        <v>5.3144439999999999</v>
      </c>
      <c r="CM34">
        <v>0.93515599999999999</v>
      </c>
      <c r="CN34">
        <v>3.5429620000000002</v>
      </c>
      <c r="CO34">
        <v>3</v>
      </c>
      <c r="CP34">
        <v>0.99528000000000005</v>
      </c>
      <c r="CQ34">
        <v>2.79379</v>
      </c>
      <c r="CR34">
        <v>3.52</v>
      </c>
      <c r="CS34">
        <v>2.0069400000000002</v>
      </c>
      <c r="CT34">
        <v>1.9426559999999999</v>
      </c>
      <c r="CU34">
        <v>1.959376</v>
      </c>
      <c r="CV34">
        <v>0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86.022777000000005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96.583500000000001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127.262</v>
      </c>
      <c r="Q35">
        <v>21.524999999999999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30.112666000000001</v>
      </c>
      <c r="AD35">
        <v>28.296900000000001</v>
      </c>
      <c r="AE35">
        <v>0</v>
      </c>
      <c r="AF35">
        <v>30.784800000000001</v>
      </c>
      <c r="AG35">
        <v>43.812800000000003</v>
      </c>
      <c r="AH35">
        <v>120.65949999999999</v>
      </c>
      <c r="AI35">
        <v>17.146999999999998</v>
      </c>
      <c r="AJ35">
        <v>0</v>
      </c>
      <c r="AK35">
        <v>54.177999999999997</v>
      </c>
      <c r="AL35">
        <v>12.782</v>
      </c>
      <c r="AM35">
        <v>10.7562</v>
      </c>
      <c r="AN35">
        <v>0.76400999999999997</v>
      </c>
      <c r="AO35">
        <v>0</v>
      </c>
      <c r="AP35">
        <v>0.76859999999999995</v>
      </c>
      <c r="AQ35">
        <v>60.456000000000003</v>
      </c>
      <c r="AR35">
        <v>35.880000000000003</v>
      </c>
      <c r="AS35">
        <v>24.2136</v>
      </c>
      <c r="AT35">
        <v>11.2476</v>
      </c>
      <c r="AU35">
        <v>0</v>
      </c>
      <c r="AV35">
        <v>25.756</v>
      </c>
      <c r="AW35">
        <v>54.061799999999998</v>
      </c>
      <c r="AX35">
        <v>1.143</v>
      </c>
      <c r="AY35">
        <v>0</v>
      </c>
      <c r="AZ35">
        <f t="shared" si="0"/>
        <v>86.022777000000005</v>
      </c>
      <c r="BA35">
        <f t="shared" si="1"/>
        <v>3020.6115399999999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0.85036800000000001</v>
      </c>
      <c r="BJ35">
        <v>0</v>
      </c>
      <c r="BK35">
        <v>0</v>
      </c>
      <c r="BL35">
        <v>0</v>
      </c>
      <c r="BM35">
        <v>0</v>
      </c>
      <c r="BN35">
        <v>1.536E-2</v>
      </c>
      <c r="BO35">
        <v>2.02</v>
      </c>
      <c r="BP35">
        <v>2.19</v>
      </c>
      <c r="BQ35">
        <v>3.5429620000000002</v>
      </c>
      <c r="BR35">
        <v>0.49992799999999998</v>
      </c>
      <c r="BS35">
        <v>1.64</v>
      </c>
      <c r="BT35">
        <v>1.2474000000000001</v>
      </c>
      <c r="BU35">
        <v>2.6925500000000002</v>
      </c>
      <c r="BV35">
        <v>1.342031</v>
      </c>
      <c r="BW35">
        <v>9.44</v>
      </c>
      <c r="BX35">
        <v>2.1292499999999999</v>
      </c>
      <c r="BY35">
        <v>0.26</v>
      </c>
      <c r="BZ35">
        <v>1.9378120000000001</v>
      </c>
      <c r="CA35">
        <v>3.5120239999999998</v>
      </c>
      <c r="CB35">
        <v>1.78</v>
      </c>
      <c r="CC35">
        <v>0.8</v>
      </c>
      <c r="CD35">
        <v>1.81</v>
      </c>
      <c r="CE35">
        <v>0.97</v>
      </c>
      <c r="CF35">
        <v>0.18</v>
      </c>
      <c r="CG35">
        <v>3.77</v>
      </c>
      <c r="CH35">
        <v>0.96599999999999997</v>
      </c>
      <c r="CI35">
        <v>7.24</v>
      </c>
      <c r="CJ35">
        <v>1.92</v>
      </c>
      <c r="CK35">
        <v>1.61</v>
      </c>
      <c r="CL35">
        <v>5.3144439999999999</v>
      </c>
      <c r="CM35">
        <v>0.93515599999999999</v>
      </c>
      <c r="CN35">
        <v>3.5429620000000002</v>
      </c>
      <c r="CO35">
        <v>3</v>
      </c>
      <c r="CP35">
        <v>0.99528000000000005</v>
      </c>
      <c r="CQ35">
        <v>2.79379</v>
      </c>
      <c r="CR35">
        <v>3.52</v>
      </c>
      <c r="CS35">
        <v>2.0069400000000002</v>
      </c>
      <c r="CT35">
        <v>1.9426559999999999</v>
      </c>
      <c r="CU35">
        <v>1.959376</v>
      </c>
      <c r="CV35">
        <v>0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86.022777000000005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96.583500000000001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127.262</v>
      </c>
      <c r="Q36">
        <v>21.524999999999999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30.112666000000001</v>
      </c>
      <c r="AD36">
        <v>28.296900000000001</v>
      </c>
      <c r="AE36">
        <v>0</v>
      </c>
      <c r="AF36">
        <v>30.784800000000001</v>
      </c>
      <c r="AG36">
        <v>43.812800000000003</v>
      </c>
      <c r="AH36">
        <v>120.65949999999999</v>
      </c>
      <c r="AI36">
        <v>17.146999999999998</v>
      </c>
      <c r="AJ36">
        <v>0</v>
      </c>
      <c r="AK36">
        <v>54.177999999999997</v>
      </c>
      <c r="AL36">
        <v>12.782</v>
      </c>
      <c r="AM36">
        <v>10.7562</v>
      </c>
      <c r="AN36">
        <v>0.76400999999999997</v>
      </c>
      <c r="AO36">
        <v>0</v>
      </c>
      <c r="AP36">
        <v>0.76859999999999995</v>
      </c>
      <c r="AQ36">
        <v>60.456000000000003</v>
      </c>
      <c r="AR36">
        <v>35.880000000000003</v>
      </c>
      <c r="AS36">
        <v>24.2136</v>
      </c>
      <c r="AT36">
        <v>11.2476</v>
      </c>
      <c r="AU36">
        <v>0</v>
      </c>
      <c r="AV36">
        <v>25.756</v>
      </c>
      <c r="AW36">
        <v>54.061799999999998</v>
      </c>
      <c r="AX36">
        <v>1.143</v>
      </c>
      <c r="AY36">
        <v>0</v>
      </c>
      <c r="AZ36">
        <f t="shared" si="0"/>
        <v>86.022777000000005</v>
      </c>
      <c r="BA36">
        <f t="shared" si="1"/>
        <v>3020.6115399999999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0.85036800000000001</v>
      </c>
      <c r="BJ36">
        <v>0</v>
      </c>
      <c r="BK36">
        <v>0</v>
      </c>
      <c r="BL36">
        <v>0</v>
      </c>
      <c r="BM36">
        <v>0</v>
      </c>
      <c r="BN36">
        <v>1.536E-2</v>
      </c>
      <c r="BO36">
        <v>2.02</v>
      </c>
      <c r="BP36">
        <v>2.19</v>
      </c>
      <c r="BQ36">
        <v>3.5429620000000002</v>
      </c>
      <c r="BR36">
        <v>0.49992799999999998</v>
      </c>
      <c r="BS36">
        <v>1.64</v>
      </c>
      <c r="BT36">
        <v>1.2474000000000001</v>
      </c>
      <c r="BU36">
        <v>2.6925500000000002</v>
      </c>
      <c r="BV36">
        <v>1.342031</v>
      </c>
      <c r="BW36">
        <v>9.44</v>
      </c>
      <c r="BX36">
        <v>2.1292499999999999</v>
      </c>
      <c r="BY36">
        <v>0.26</v>
      </c>
      <c r="BZ36">
        <v>1.9378120000000001</v>
      </c>
      <c r="CA36">
        <v>3.5120239999999998</v>
      </c>
      <c r="CB36">
        <v>1.78</v>
      </c>
      <c r="CC36">
        <v>0.8</v>
      </c>
      <c r="CD36">
        <v>1.81</v>
      </c>
      <c r="CE36">
        <v>0.97</v>
      </c>
      <c r="CF36">
        <v>0.18</v>
      </c>
      <c r="CG36">
        <v>3.77</v>
      </c>
      <c r="CH36">
        <v>0.96599999999999997</v>
      </c>
      <c r="CI36">
        <v>7.24</v>
      </c>
      <c r="CJ36">
        <v>1.92</v>
      </c>
      <c r="CK36">
        <v>1.61</v>
      </c>
      <c r="CL36">
        <v>5.3144439999999999</v>
      </c>
      <c r="CM36">
        <v>0.93515599999999999</v>
      </c>
      <c r="CN36">
        <v>3.5429620000000002</v>
      </c>
      <c r="CO36">
        <v>3</v>
      </c>
      <c r="CP36">
        <v>0.99528000000000005</v>
      </c>
      <c r="CQ36">
        <v>2.79379</v>
      </c>
      <c r="CR36">
        <v>3.52</v>
      </c>
      <c r="CS36">
        <v>2.0069400000000002</v>
      </c>
      <c r="CT36">
        <v>1.9426559999999999</v>
      </c>
      <c r="CU36">
        <v>1.959376</v>
      </c>
      <c r="CV36">
        <v>0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86.022777000000005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96.583500000000001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127.262</v>
      </c>
      <c r="Q37">
        <v>21.524999999999999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30.112666000000001</v>
      </c>
      <c r="AD37">
        <v>28.296900000000001</v>
      </c>
      <c r="AE37">
        <v>0</v>
      </c>
      <c r="AF37">
        <v>30.784800000000001</v>
      </c>
      <c r="AG37">
        <v>43.812800000000003</v>
      </c>
      <c r="AH37">
        <v>120.65949999999999</v>
      </c>
      <c r="AI37">
        <v>17.146999999999998</v>
      </c>
      <c r="AJ37">
        <v>0</v>
      </c>
      <c r="AK37">
        <v>54.177999999999997</v>
      </c>
      <c r="AL37">
        <v>12.782</v>
      </c>
      <c r="AM37">
        <v>10.7562</v>
      </c>
      <c r="AN37">
        <v>0.76400999999999997</v>
      </c>
      <c r="AO37">
        <v>0</v>
      </c>
      <c r="AP37">
        <v>0.76859999999999995</v>
      </c>
      <c r="AQ37">
        <v>60.456000000000003</v>
      </c>
      <c r="AR37">
        <v>35.880000000000003</v>
      </c>
      <c r="AS37">
        <v>24.2136</v>
      </c>
      <c r="AT37">
        <v>11.2476</v>
      </c>
      <c r="AU37">
        <v>0</v>
      </c>
      <c r="AV37">
        <v>25.756</v>
      </c>
      <c r="AW37">
        <v>54.061799999999998</v>
      </c>
      <c r="AX37">
        <v>1.143</v>
      </c>
      <c r="AY37">
        <v>0</v>
      </c>
      <c r="AZ37">
        <f t="shared" si="0"/>
        <v>85.846377000000004</v>
      </c>
      <c r="BA37">
        <f t="shared" si="1"/>
        <v>3020.4351399999996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0.85036800000000001</v>
      </c>
      <c r="BJ37">
        <v>0</v>
      </c>
      <c r="BK37">
        <v>0</v>
      </c>
      <c r="BL37">
        <v>0</v>
      </c>
      <c r="BM37">
        <v>0</v>
      </c>
      <c r="BN37">
        <v>1.536E-2</v>
      </c>
      <c r="BO37">
        <v>2.02</v>
      </c>
      <c r="BP37">
        <v>2.19</v>
      </c>
      <c r="BQ37">
        <v>3.5429620000000002</v>
      </c>
      <c r="BR37">
        <v>0.49992799999999998</v>
      </c>
      <c r="BS37">
        <v>1.64</v>
      </c>
      <c r="BT37">
        <v>1.071</v>
      </c>
      <c r="BU37">
        <v>2.6925500000000002</v>
      </c>
      <c r="BV37">
        <v>1.342031</v>
      </c>
      <c r="BW37">
        <v>9.44</v>
      </c>
      <c r="BX37">
        <v>2.1292499999999999</v>
      </c>
      <c r="BY37">
        <v>0.26</v>
      </c>
      <c r="BZ37">
        <v>1.9378120000000001</v>
      </c>
      <c r="CA37">
        <v>3.5120239999999998</v>
      </c>
      <c r="CB37">
        <v>1.78</v>
      </c>
      <c r="CC37">
        <v>0.8</v>
      </c>
      <c r="CD37">
        <v>1.81</v>
      </c>
      <c r="CE37">
        <v>0.97</v>
      </c>
      <c r="CF37">
        <v>0.18</v>
      </c>
      <c r="CG37">
        <v>3.77</v>
      </c>
      <c r="CH37">
        <v>0.96599999999999997</v>
      </c>
      <c r="CI37">
        <v>7.24</v>
      </c>
      <c r="CJ37">
        <v>1.92</v>
      </c>
      <c r="CK37">
        <v>1.61</v>
      </c>
      <c r="CL37">
        <v>5.3144439999999999</v>
      </c>
      <c r="CM37">
        <v>0.93515599999999999</v>
      </c>
      <c r="CN37">
        <v>3.5429620000000002</v>
      </c>
      <c r="CO37">
        <v>3</v>
      </c>
      <c r="CP37">
        <v>0.99528000000000005</v>
      </c>
      <c r="CQ37">
        <v>2.79379</v>
      </c>
      <c r="CR37">
        <v>3.52</v>
      </c>
      <c r="CS37">
        <v>2.0069400000000002</v>
      </c>
      <c r="CT37">
        <v>1.9426559999999999</v>
      </c>
      <c r="CU37">
        <v>1.959376</v>
      </c>
      <c r="CV37">
        <v>0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85.846377000000004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96.583500000000001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127.262</v>
      </c>
      <c r="Q38">
        <v>21.524999999999999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13.1076</v>
      </c>
      <c r="AA38">
        <v>28.09872</v>
      </c>
      <c r="AB38">
        <v>27.426880000000001</v>
      </c>
      <c r="AC38">
        <v>20.074670999999999</v>
      </c>
      <c r="AD38">
        <v>18.864599999999999</v>
      </c>
      <c r="AE38">
        <v>0</v>
      </c>
      <c r="AF38">
        <v>18.288</v>
      </c>
      <c r="AG38">
        <v>43.812800000000003</v>
      </c>
      <c r="AH38">
        <v>96.527600000000007</v>
      </c>
      <c r="AI38">
        <v>3.9569999999999999</v>
      </c>
      <c r="AJ38">
        <v>0</v>
      </c>
      <c r="AK38">
        <v>54.177999999999997</v>
      </c>
      <c r="AL38">
        <v>12.782</v>
      </c>
      <c r="AM38">
        <v>10.7562</v>
      </c>
      <c r="AN38">
        <v>0.76400999999999997</v>
      </c>
      <c r="AO38">
        <v>0</v>
      </c>
      <c r="AP38">
        <v>0.76859999999999995</v>
      </c>
      <c r="AQ38">
        <v>60.456000000000003</v>
      </c>
      <c r="AR38">
        <v>35.880000000000003</v>
      </c>
      <c r="AS38">
        <v>24.2136</v>
      </c>
      <c r="AT38">
        <v>11.2476</v>
      </c>
      <c r="AU38">
        <v>0</v>
      </c>
      <c r="AV38">
        <v>25.756</v>
      </c>
      <c r="AW38">
        <v>54.061799999999998</v>
      </c>
      <c r="AX38">
        <v>1.143</v>
      </c>
      <c r="AY38">
        <v>0</v>
      </c>
      <c r="AZ38">
        <f t="shared" si="0"/>
        <v>84.851448999999988</v>
      </c>
      <c r="BA38">
        <f t="shared" si="1"/>
        <v>2943.597416999999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0.85036800000000001</v>
      </c>
      <c r="BJ38">
        <v>0</v>
      </c>
      <c r="BK38">
        <v>0</v>
      </c>
      <c r="BL38">
        <v>0</v>
      </c>
      <c r="BM38">
        <v>0</v>
      </c>
      <c r="BN38">
        <v>1.536E-2</v>
      </c>
      <c r="BO38">
        <v>2.02</v>
      </c>
      <c r="BP38">
        <v>2.19</v>
      </c>
      <c r="BQ38">
        <v>3.5429620000000002</v>
      </c>
      <c r="BR38">
        <v>5.5199999999999999E-2</v>
      </c>
      <c r="BS38">
        <v>1.64</v>
      </c>
      <c r="BT38">
        <v>0.71399999999999997</v>
      </c>
      <c r="BU38">
        <v>2.6925500000000002</v>
      </c>
      <c r="BV38">
        <v>1.342031</v>
      </c>
      <c r="BW38">
        <v>9.44</v>
      </c>
      <c r="BX38">
        <v>2.1292499999999999</v>
      </c>
      <c r="BY38">
        <v>0.26</v>
      </c>
      <c r="BZ38">
        <v>1.9378120000000001</v>
      </c>
      <c r="CA38">
        <v>3.5120239999999998</v>
      </c>
      <c r="CB38">
        <v>1.78</v>
      </c>
      <c r="CC38">
        <v>0.8</v>
      </c>
      <c r="CD38">
        <v>1.81</v>
      </c>
      <c r="CE38">
        <v>0.97</v>
      </c>
      <c r="CF38">
        <v>0.18</v>
      </c>
      <c r="CG38">
        <v>3.77</v>
      </c>
      <c r="CH38">
        <v>0.77280000000000004</v>
      </c>
      <c r="CI38">
        <v>7.24</v>
      </c>
      <c r="CJ38">
        <v>1.92</v>
      </c>
      <c r="CK38">
        <v>1.61</v>
      </c>
      <c r="CL38">
        <v>5.3144439999999999</v>
      </c>
      <c r="CM38">
        <v>0.93515599999999999</v>
      </c>
      <c r="CN38">
        <v>3.5429620000000002</v>
      </c>
      <c r="CO38">
        <v>3</v>
      </c>
      <c r="CP38">
        <v>0.99528000000000005</v>
      </c>
      <c r="CQ38">
        <v>2.79379</v>
      </c>
      <c r="CR38">
        <v>3.52</v>
      </c>
      <c r="CS38">
        <v>2.0069400000000002</v>
      </c>
      <c r="CT38">
        <v>1.9426559999999999</v>
      </c>
      <c r="CU38">
        <v>1.959376</v>
      </c>
      <c r="CV38">
        <v>0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84.851448999999988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96.583500000000001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127.262</v>
      </c>
      <c r="Q39">
        <v>21.524999999999999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17.774999999999999</v>
      </c>
      <c r="AB39">
        <v>27.426880000000001</v>
      </c>
      <c r="AC39">
        <v>10.02744</v>
      </c>
      <c r="AD39">
        <v>9.4322999999999997</v>
      </c>
      <c r="AE39">
        <v>0</v>
      </c>
      <c r="AF39">
        <v>0</v>
      </c>
      <c r="AG39">
        <v>43.812800000000003</v>
      </c>
      <c r="AH39">
        <v>72.395700000000005</v>
      </c>
      <c r="AI39">
        <v>0</v>
      </c>
      <c r="AJ39">
        <v>0</v>
      </c>
      <c r="AK39">
        <v>54.177999999999997</v>
      </c>
      <c r="AL39">
        <v>12.782</v>
      </c>
      <c r="AM39">
        <v>10.7562</v>
      </c>
      <c r="AN39">
        <v>0.76400999999999997</v>
      </c>
      <c r="AO39">
        <v>0</v>
      </c>
      <c r="AP39">
        <v>0.76859999999999995</v>
      </c>
      <c r="AQ39">
        <v>60.456000000000003</v>
      </c>
      <c r="AR39">
        <v>35.880000000000003</v>
      </c>
      <c r="AS39">
        <v>24.2136</v>
      </c>
      <c r="AT39">
        <v>11.2476</v>
      </c>
      <c r="AU39">
        <v>0</v>
      </c>
      <c r="AV39">
        <v>25.756</v>
      </c>
      <c r="AW39">
        <v>54.061799999999998</v>
      </c>
      <c r="AX39">
        <v>1.143</v>
      </c>
      <c r="AY39">
        <v>0</v>
      </c>
      <c r="AZ39">
        <f t="shared" si="0"/>
        <v>84.245974999999987</v>
      </c>
      <c r="BA39">
        <f t="shared" si="1"/>
        <v>2860.2579919999998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0.85036800000000001</v>
      </c>
      <c r="BJ39">
        <v>0</v>
      </c>
      <c r="BK39">
        <v>0</v>
      </c>
      <c r="BL39">
        <v>0</v>
      </c>
      <c r="BM39">
        <v>0</v>
      </c>
      <c r="BN39">
        <v>1.536E-2</v>
      </c>
      <c r="BO39">
        <v>2.02</v>
      </c>
      <c r="BP39">
        <v>2.19</v>
      </c>
      <c r="BQ39">
        <v>3.5429620000000002</v>
      </c>
      <c r="BR39">
        <v>0</v>
      </c>
      <c r="BS39">
        <v>1.64</v>
      </c>
      <c r="BT39">
        <v>0.35699999999999998</v>
      </c>
      <c r="BU39">
        <v>2.6925500000000002</v>
      </c>
      <c r="BV39">
        <v>1.342031</v>
      </c>
      <c r="BW39">
        <v>9.44</v>
      </c>
      <c r="BX39">
        <v>2.1292499999999999</v>
      </c>
      <c r="BY39">
        <v>0.26</v>
      </c>
      <c r="BZ39">
        <v>1.9378120000000001</v>
      </c>
      <c r="CA39">
        <v>3.5120239999999998</v>
      </c>
      <c r="CB39">
        <v>1.78</v>
      </c>
      <c r="CC39">
        <v>0.8</v>
      </c>
      <c r="CD39">
        <v>1.81</v>
      </c>
      <c r="CE39">
        <v>0.97</v>
      </c>
      <c r="CF39">
        <v>0.18</v>
      </c>
      <c r="CG39">
        <v>3.77</v>
      </c>
      <c r="CH39">
        <v>0.5796</v>
      </c>
      <c r="CI39">
        <v>7.24</v>
      </c>
      <c r="CJ39">
        <v>1.92</v>
      </c>
      <c r="CK39">
        <v>1.61</v>
      </c>
      <c r="CL39">
        <v>5.3144439999999999</v>
      </c>
      <c r="CM39">
        <v>0.93515599999999999</v>
      </c>
      <c r="CN39">
        <v>3.5429620000000002</v>
      </c>
      <c r="CO39">
        <v>3</v>
      </c>
      <c r="CP39">
        <v>0.99528000000000005</v>
      </c>
      <c r="CQ39">
        <v>2.79379</v>
      </c>
      <c r="CR39">
        <v>3.52</v>
      </c>
      <c r="CS39">
        <v>2.0069400000000002</v>
      </c>
      <c r="CT39">
        <v>1.9426559999999999</v>
      </c>
      <c r="CU39">
        <v>1.959376</v>
      </c>
      <c r="CV39">
        <v>0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84.245974999999987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96.583500000000001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127.262</v>
      </c>
      <c r="Q40">
        <v>21.524999999999999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2.2000000000000002</v>
      </c>
      <c r="AA40">
        <v>17.774999999999999</v>
      </c>
      <c r="AB40">
        <v>27.426880000000001</v>
      </c>
      <c r="AC40">
        <v>0</v>
      </c>
      <c r="AD40">
        <v>0</v>
      </c>
      <c r="AE40">
        <v>0</v>
      </c>
      <c r="AF40">
        <v>0</v>
      </c>
      <c r="AG40">
        <v>43.812800000000003</v>
      </c>
      <c r="AH40">
        <v>48.263800000000003</v>
      </c>
      <c r="AI40">
        <v>0</v>
      </c>
      <c r="AJ40">
        <v>0</v>
      </c>
      <c r="AK40">
        <v>54.177999999999997</v>
      </c>
      <c r="AL40">
        <v>12.782</v>
      </c>
      <c r="AM40">
        <v>10.7562</v>
      </c>
      <c r="AN40">
        <v>0.76400999999999997</v>
      </c>
      <c r="AO40">
        <v>0</v>
      </c>
      <c r="AP40">
        <v>0.76859999999999995</v>
      </c>
      <c r="AQ40">
        <v>60.456000000000003</v>
      </c>
      <c r="AR40">
        <v>35.880000000000003</v>
      </c>
      <c r="AS40">
        <v>24.2136</v>
      </c>
      <c r="AT40">
        <v>11.2476</v>
      </c>
      <c r="AU40">
        <v>0</v>
      </c>
      <c r="AV40">
        <v>25.756</v>
      </c>
      <c r="AW40">
        <v>54.061799999999998</v>
      </c>
      <c r="AX40">
        <v>1.143</v>
      </c>
      <c r="AY40">
        <v>0</v>
      </c>
      <c r="AZ40">
        <f t="shared" si="0"/>
        <v>83.695774999999998</v>
      </c>
      <c r="BA40">
        <f t="shared" si="1"/>
        <v>2811.7623520000002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0.85036800000000001</v>
      </c>
      <c r="BJ40">
        <v>0</v>
      </c>
      <c r="BK40">
        <v>0</v>
      </c>
      <c r="BL40">
        <v>0</v>
      </c>
      <c r="BM40">
        <v>0</v>
      </c>
      <c r="BN40">
        <v>1.536E-2</v>
      </c>
      <c r="BO40">
        <v>2.02</v>
      </c>
      <c r="BP40">
        <v>2.19</v>
      </c>
      <c r="BQ40">
        <v>3.5429620000000002</v>
      </c>
      <c r="BR40">
        <v>0</v>
      </c>
      <c r="BS40">
        <v>1.64</v>
      </c>
      <c r="BT40">
        <v>0</v>
      </c>
      <c r="BU40">
        <v>2.6925500000000002</v>
      </c>
      <c r="BV40">
        <v>1.342031</v>
      </c>
      <c r="BW40">
        <v>9.44</v>
      </c>
      <c r="BX40">
        <v>2.1292499999999999</v>
      </c>
      <c r="BY40">
        <v>0.26</v>
      </c>
      <c r="BZ40">
        <v>1.9378120000000001</v>
      </c>
      <c r="CA40">
        <v>3.5120239999999998</v>
      </c>
      <c r="CB40">
        <v>1.78</v>
      </c>
      <c r="CC40">
        <v>0.8</v>
      </c>
      <c r="CD40">
        <v>1.81</v>
      </c>
      <c r="CE40">
        <v>0.97</v>
      </c>
      <c r="CF40">
        <v>0.18</v>
      </c>
      <c r="CG40">
        <v>3.77</v>
      </c>
      <c r="CH40">
        <v>0.38640000000000002</v>
      </c>
      <c r="CI40">
        <v>7.24</v>
      </c>
      <c r="CJ40">
        <v>1.92</v>
      </c>
      <c r="CK40">
        <v>1.61</v>
      </c>
      <c r="CL40">
        <v>5.3144439999999999</v>
      </c>
      <c r="CM40">
        <v>0.93515599999999999</v>
      </c>
      <c r="CN40">
        <v>3.5429620000000002</v>
      </c>
      <c r="CO40">
        <v>3</v>
      </c>
      <c r="CP40">
        <v>0.99528000000000005</v>
      </c>
      <c r="CQ40">
        <v>2.79379</v>
      </c>
      <c r="CR40">
        <v>3.52</v>
      </c>
      <c r="CS40">
        <v>2.0069400000000002</v>
      </c>
      <c r="CT40">
        <v>1.9426559999999999</v>
      </c>
      <c r="CU40">
        <v>1.959376</v>
      </c>
      <c r="CV40">
        <v>0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83.695774999999998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96.583500000000001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127.262</v>
      </c>
      <c r="Q41">
        <v>21.524999999999999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0</v>
      </c>
      <c r="AA41">
        <v>17.774999999999999</v>
      </c>
      <c r="AB41">
        <v>13.71344</v>
      </c>
      <c r="AC41">
        <v>0</v>
      </c>
      <c r="AD41">
        <v>0</v>
      </c>
      <c r="AE41">
        <v>0</v>
      </c>
      <c r="AF41">
        <v>0</v>
      </c>
      <c r="AG41">
        <v>43.812800000000003</v>
      </c>
      <c r="AH41">
        <v>24.131900000000002</v>
      </c>
      <c r="AI41">
        <v>0</v>
      </c>
      <c r="AJ41">
        <v>0</v>
      </c>
      <c r="AK41">
        <v>54.177999999999997</v>
      </c>
      <c r="AL41">
        <v>12.782</v>
      </c>
      <c r="AM41">
        <v>10.7562</v>
      </c>
      <c r="AN41">
        <v>0.76400999999999997</v>
      </c>
      <c r="AO41">
        <v>0</v>
      </c>
      <c r="AP41">
        <v>0.76859999999999995</v>
      </c>
      <c r="AQ41">
        <v>60.456000000000003</v>
      </c>
      <c r="AR41">
        <v>35.880000000000003</v>
      </c>
      <c r="AS41">
        <v>26.904</v>
      </c>
      <c r="AT41">
        <v>11.2476</v>
      </c>
      <c r="AU41">
        <v>0</v>
      </c>
      <c r="AV41">
        <v>25.756</v>
      </c>
      <c r="AW41">
        <v>54.061799999999998</v>
      </c>
      <c r="AX41">
        <v>1.143</v>
      </c>
      <c r="AY41">
        <v>0</v>
      </c>
      <c r="AZ41">
        <f t="shared" si="0"/>
        <v>83.480994999999993</v>
      </c>
      <c r="BA41">
        <f t="shared" si="1"/>
        <v>2774.1926319999998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0.85036800000000001</v>
      </c>
      <c r="BJ41">
        <v>0</v>
      </c>
      <c r="BK41">
        <v>0</v>
      </c>
      <c r="BL41">
        <v>0</v>
      </c>
      <c r="BM41">
        <v>0</v>
      </c>
      <c r="BN41">
        <v>1.536E-2</v>
      </c>
      <c r="BO41">
        <v>2.02</v>
      </c>
      <c r="BP41">
        <v>2.19</v>
      </c>
      <c r="BQ41">
        <v>3.5429620000000002</v>
      </c>
      <c r="BR41">
        <v>0</v>
      </c>
      <c r="BS41">
        <v>1.64</v>
      </c>
      <c r="BT41">
        <v>0</v>
      </c>
      <c r="BU41">
        <v>2.6925500000000002</v>
      </c>
      <c r="BV41">
        <v>1.342031</v>
      </c>
      <c r="BW41">
        <v>9.44</v>
      </c>
      <c r="BX41">
        <v>2.1292499999999999</v>
      </c>
      <c r="BY41">
        <v>0.26</v>
      </c>
      <c r="BZ41">
        <v>1.9378120000000001</v>
      </c>
      <c r="CA41">
        <v>3.5120239999999998</v>
      </c>
      <c r="CB41">
        <v>1.78</v>
      </c>
      <c r="CC41">
        <v>0.8</v>
      </c>
      <c r="CD41">
        <v>1.81</v>
      </c>
      <c r="CE41">
        <v>0.97</v>
      </c>
      <c r="CF41">
        <v>0.18</v>
      </c>
      <c r="CG41">
        <v>3.77</v>
      </c>
      <c r="CH41">
        <v>0.19320000000000001</v>
      </c>
      <c r="CI41">
        <v>7.24</v>
      </c>
      <c r="CJ41">
        <v>1.92</v>
      </c>
      <c r="CK41">
        <v>1.61</v>
      </c>
      <c r="CL41">
        <v>5.3144439999999999</v>
      </c>
      <c r="CM41">
        <v>0.93515599999999999</v>
      </c>
      <c r="CN41">
        <v>3.5429620000000002</v>
      </c>
      <c r="CO41">
        <v>3</v>
      </c>
      <c r="CP41">
        <v>0.99528000000000005</v>
      </c>
      <c r="CQ41">
        <v>2.79379</v>
      </c>
      <c r="CR41">
        <v>3.52</v>
      </c>
      <c r="CS41">
        <v>1.98536</v>
      </c>
      <c r="CT41">
        <v>1.9426559999999999</v>
      </c>
      <c r="CU41">
        <v>1.959376</v>
      </c>
      <c r="CV41">
        <v>0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83.480994999999993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96.583500000000001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127.262</v>
      </c>
      <c r="Q42">
        <v>21.524999999999999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0</v>
      </c>
      <c r="AA42">
        <v>13.587999999999999</v>
      </c>
      <c r="AB42">
        <v>13.71344</v>
      </c>
      <c r="AC42">
        <v>0</v>
      </c>
      <c r="AD42">
        <v>0</v>
      </c>
      <c r="AE42">
        <v>0</v>
      </c>
      <c r="AF42">
        <v>0</v>
      </c>
      <c r="AG42">
        <v>43.812800000000003</v>
      </c>
      <c r="AH42">
        <v>4.1033999999999997</v>
      </c>
      <c r="AI42">
        <v>0</v>
      </c>
      <c r="AJ42">
        <v>0</v>
      </c>
      <c r="AK42">
        <v>54.177999999999997</v>
      </c>
      <c r="AL42">
        <v>12.782</v>
      </c>
      <c r="AM42">
        <v>10.7562</v>
      </c>
      <c r="AN42">
        <v>0.76400999999999997</v>
      </c>
      <c r="AO42">
        <v>0</v>
      </c>
      <c r="AP42">
        <v>0.76859999999999995</v>
      </c>
      <c r="AQ42">
        <v>60.456000000000003</v>
      </c>
      <c r="AR42">
        <v>35.880000000000003</v>
      </c>
      <c r="AS42">
        <v>26.904</v>
      </c>
      <c r="AT42">
        <v>11.2476</v>
      </c>
      <c r="AU42">
        <v>0</v>
      </c>
      <c r="AV42">
        <v>25.756</v>
      </c>
      <c r="AW42">
        <v>54.061799999999998</v>
      </c>
      <c r="AX42">
        <v>1.143</v>
      </c>
      <c r="AY42">
        <v>0</v>
      </c>
      <c r="AZ42">
        <f t="shared" si="0"/>
        <v>83.361395000000002</v>
      </c>
      <c r="BA42">
        <f t="shared" si="1"/>
        <v>2749.857532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0.85036800000000001</v>
      </c>
      <c r="BJ42">
        <v>0</v>
      </c>
      <c r="BK42">
        <v>0</v>
      </c>
      <c r="BL42">
        <v>0</v>
      </c>
      <c r="BM42">
        <v>0</v>
      </c>
      <c r="BN42">
        <v>1.536E-2</v>
      </c>
      <c r="BO42">
        <v>2.02</v>
      </c>
      <c r="BP42">
        <v>2.19</v>
      </c>
      <c r="BQ42">
        <v>3.5429620000000002</v>
      </c>
      <c r="BR42">
        <v>0</v>
      </c>
      <c r="BS42">
        <v>1.64</v>
      </c>
      <c r="BT42">
        <v>0</v>
      </c>
      <c r="BU42">
        <v>2.6925500000000002</v>
      </c>
      <c r="BV42">
        <v>1.342031</v>
      </c>
      <c r="BW42">
        <v>9.44</v>
      </c>
      <c r="BX42">
        <v>2.1292499999999999</v>
      </c>
      <c r="BY42">
        <v>0.26</v>
      </c>
      <c r="BZ42">
        <v>1.9378120000000001</v>
      </c>
      <c r="CA42">
        <v>3.5120239999999998</v>
      </c>
      <c r="CB42">
        <v>1.78</v>
      </c>
      <c r="CC42">
        <v>0.81</v>
      </c>
      <c r="CD42">
        <v>1.84</v>
      </c>
      <c r="CE42">
        <v>0.97</v>
      </c>
      <c r="CF42">
        <v>0.18</v>
      </c>
      <c r="CG42">
        <v>3.77</v>
      </c>
      <c r="CH42">
        <v>3.3599999999999998E-2</v>
      </c>
      <c r="CI42">
        <v>7.24</v>
      </c>
      <c r="CJ42">
        <v>1.92</v>
      </c>
      <c r="CK42">
        <v>1.61</v>
      </c>
      <c r="CL42">
        <v>5.3144439999999999</v>
      </c>
      <c r="CM42">
        <v>0.93515599999999999</v>
      </c>
      <c r="CN42">
        <v>3.5429620000000002</v>
      </c>
      <c r="CO42">
        <v>3</v>
      </c>
      <c r="CP42">
        <v>0.99528000000000005</v>
      </c>
      <c r="CQ42">
        <v>2.79379</v>
      </c>
      <c r="CR42">
        <v>3.52</v>
      </c>
      <c r="CS42">
        <v>1.98536</v>
      </c>
      <c r="CT42">
        <v>1.9426559999999999</v>
      </c>
      <c r="CU42">
        <v>1.959376</v>
      </c>
      <c r="CV42">
        <v>0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83.361395000000002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96.583500000000001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127.262</v>
      </c>
      <c r="Q43">
        <v>21.524999999999999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0</v>
      </c>
      <c r="AA43">
        <v>3.7919999999999998</v>
      </c>
      <c r="AB43">
        <v>4.1639999999999997</v>
      </c>
      <c r="AC43">
        <v>0</v>
      </c>
      <c r="AD43">
        <v>0</v>
      </c>
      <c r="AE43">
        <v>0</v>
      </c>
      <c r="AF43">
        <v>0</v>
      </c>
      <c r="AG43">
        <v>43.812800000000003</v>
      </c>
      <c r="AH43">
        <v>0</v>
      </c>
      <c r="AI43">
        <v>0</v>
      </c>
      <c r="AJ43">
        <v>0</v>
      </c>
      <c r="AK43">
        <v>54.177999999999997</v>
      </c>
      <c r="AL43">
        <v>12.782</v>
      </c>
      <c r="AM43">
        <v>10.7562</v>
      </c>
      <c r="AN43">
        <v>0.76400999999999997</v>
      </c>
      <c r="AO43">
        <v>0</v>
      </c>
      <c r="AP43">
        <v>0.76859999999999995</v>
      </c>
      <c r="AQ43">
        <v>48.707999999999998</v>
      </c>
      <c r="AR43">
        <v>35.880000000000003</v>
      </c>
      <c r="AS43">
        <v>26.904</v>
      </c>
      <c r="AT43">
        <v>11.2476</v>
      </c>
      <c r="AU43">
        <v>0</v>
      </c>
      <c r="AV43">
        <v>25.756</v>
      </c>
      <c r="AW43">
        <v>54.061799999999998</v>
      </c>
      <c r="AX43">
        <v>1.143</v>
      </c>
      <c r="AY43">
        <v>0</v>
      </c>
      <c r="AZ43">
        <f t="shared" si="0"/>
        <v>83.327720999999997</v>
      </c>
      <c r="BA43">
        <f t="shared" si="1"/>
        <v>2714.6270180000001</v>
      </c>
      <c r="BD43">
        <v>4.2945000000000002</v>
      </c>
      <c r="BE43">
        <v>0</v>
      </c>
      <c r="BF43">
        <v>2.0424000000000001E-2</v>
      </c>
      <c r="BG43">
        <v>0</v>
      </c>
      <c r="BH43">
        <v>3.7000000000000002E-3</v>
      </c>
      <c r="BI43">
        <v>0.85036800000000001</v>
      </c>
      <c r="BJ43">
        <v>0</v>
      </c>
      <c r="BK43">
        <v>0</v>
      </c>
      <c r="BL43">
        <v>0</v>
      </c>
      <c r="BM43">
        <v>0</v>
      </c>
      <c r="BN43">
        <v>1.536E-2</v>
      </c>
      <c r="BO43">
        <v>2.02</v>
      </c>
      <c r="BP43">
        <v>2.19</v>
      </c>
      <c r="BQ43">
        <v>3.5429620000000002</v>
      </c>
      <c r="BR43">
        <v>0</v>
      </c>
      <c r="BS43">
        <v>1.64</v>
      </c>
      <c r="BT43">
        <v>0</v>
      </c>
      <c r="BU43">
        <v>2.6925500000000002</v>
      </c>
      <c r="BV43">
        <v>1.342031</v>
      </c>
      <c r="BW43">
        <v>9.44</v>
      </c>
      <c r="BX43">
        <v>2.1292499999999999</v>
      </c>
      <c r="BY43">
        <v>0.26</v>
      </c>
      <c r="BZ43">
        <v>1.9378120000000001</v>
      </c>
      <c r="CA43">
        <v>3.5120239999999998</v>
      </c>
      <c r="CB43">
        <v>1.78</v>
      </c>
      <c r="CC43">
        <v>0.81</v>
      </c>
      <c r="CD43">
        <v>1.84</v>
      </c>
      <c r="CE43">
        <v>0.97</v>
      </c>
      <c r="CF43">
        <v>0.18</v>
      </c>
      <c r="CG43">
        <v>3.77</v>
      </c>
      <c r="CH43">
        <v>0</v>
      </c>
      <c r="CI43">
        <v>7.24</v>
      </c>
      <c r="CJ43">
        <v>1.92</v>
      </c>
      <c r="CK43">
        <v>1.61</v>
      </c>
      <c r="CL43">
        <v>5.3144439999999999</v>
      </c>
      <c r="CM43">
        <v>0.93515599999999999</v>
      </c>
      <c r="CN43">
        <v>3.5429620000000002</v>
      </c>
      <c r="CO43">
        <v>3</v>
      </c>
      <c r="CP43">
        <v>0.99528000000000005</v>
      </c>
      <c r="CQ43">
        <v>2.79379</v>
      </c>
      <c r="CR43">
        <v>3.52</v>
      </c>
      <c r="CS43">
        <v>1.98536</v>
      </c>
      <c r="CT43">
        <v>1.9426559999999999</v>
      </c>
      <c r="CU43">
        <v>1.959376</v>
      </c>
      <c r="CV43">
        <v>0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83.327720999999997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96.583500000000001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127.262</v>
      </c>
      <c r="Q44">
        <v>21.524999999999999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43.812800000000003</v>
      </c>
      <c r="AH44">
        <v>0</v>
      </c>
      <c r="AI44">
        <v>0</v>
      </c>
      <c r="AJ44">
        <v>0</v>
      </c>
      <c r="AK44">
        <v>54.177999999999997</v>
      </c>
      <c r="AL44">
        <v>12.782</v>
      </c>
      <c r="AM44">
        <v>10.7562</v>
      </c>
      <c r="AN44">
        <v>0.76400999999999997</v>
      </c>
      <c r="AO44">
        <v>0</v>
      </c>
      <c r="AP44">
        <v>0.76859999999999995</v>
      </c>
      <c r="AQ44">
        <v>45.341999999999999</v>
      </c>
      <c r="AR44">
        <v>35.880000000000003</v>
      </c>
      <c r="AS44">
        <v>26.904</v>
      </c>
      <c r="AT44">
        <v>11.2476</v>
      </c>
      <c r="AU44">
        <v>0</v>
      </c>
      <c r="AV44">
        <v>25.756</v>
      </c>
      <c r="AW44">
        <v>54.061799999999998</v>
      </c>
      <c r="AX44">
        <v>1.143</v>
      </c>
      <c r="AY44">
        <v>0</v>
      </c>
      <c r="AZ44">
        <f t="shared" si="0"/>
        <v>83.397721000000004</v>
      </c>
      <c r="BA44">
        <f t="shared" si="1"/>
        <v>2703.3750179999997</v>
      </c>
      <c r="BD44">
        <v>4.2945000000000002</v>
      </c>
      <c r="BE44">
        <v>0</v>
      </c>
      <c r="BF44">
        <v>2.0424000000000001E-2</v>
      </c>
      <c r="BG44">
        <v>0</v>
      </c>
      <c r="BH44">
        <v>3.7000000000000002E-3</v>
      </c>
      <c r="BI44">
        <v>0.85036800000000001</v>
      </c>
      <c r="BJ44">
        <v>0</v>
      </c>
      <c r="BK44">
        <v>0</v>
      </c>
      <c r="BL44">
        <v>0</v>
      </c>
      <c r="BM44">
        <v>0</v>
      </c>
      <c r="BN44">
        <v>1.536E-2</v>
      </c>
      <c r="BO44">
        <v>2.02</v>
      </c>
      <c r="BP44">
        <v>2.19</v>
      </c>
      <c r="BQ44">
        <v>3.5429620000000002</v>
      </c>
      <c r="BR44">
        <v>0</v>
      </c>
      <c r="BS44">
        <v>1.64</v>
      </c>
      <c r="BT44">
        <v>0</v>
      </c>
      <c r="BU44">
        <v>2.6925500000000002</v>
      </c>
      <c r="BV44">
        <v>1.342031</v>
      </c>
      <c r="BW44">
        <v>9.44</v>
      </c>
      <c r="BX44">
        <v>2.1292499999999999</v>
      </c>
      <c r="BY44">
        <v>0.26</v>
      </c>
      <c r="BZ44">
        <v>1.9378120000000001</v>
      </c>
      <c r="CA44">
        <v>3.5120239999999998</v>
      </c>
      <c r="CB44">
        <v>1.78</v>
      </c>
      <c r="CC44">
        <v>0.84</v>
      </c>
      <c r="CD44">
        <v>1.88</v>
      </c>
      <c r="CE44">
        <v>0.97</v>
      </c>
      <c r="CF44">
        <v>0.18</v>
      </c>
      <c r="CG44">
        <v>3.77</v>
      </c>
      <c r="CH44">
        <v>0</v>
      </c>
      <c r="CI44">
        <v>7.24</v>
      </c>
      <c r="CJ44">
        <v>1.92</v>
      </c>
      <c r="CK44">
        <v>1.61</v>
      </c>
      <c r="CL44">
        <v>5.3144439999999999</v>
      </c>
      <c r="CM44">
        <v>0.93515599999999999</v>
      </c>
      <c r="CN44">
        <v>3.5429620000000002</v>
      </c>
      <c r="CO44">
        <v>3</v>
      </c>
      <c r="CP44">
        <v>0.99528000000000005</v>
      </c>
      <c r="CQ44">
        <v>2.79379</v>
      </c>
      <c r="CR44">
        <v>3.52</v>
      </c>
      <c r="CS44">
        <v>1.98536</v>
      </c>
      <c r="CT44">
        <v>1.9426559999999999</v>
      </c>
      <c r="CU44">
        <v>1.959376</v>
      </c>
      <c r="CV44">
        <v>0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83.397721000000004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96.583500000000001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127.262</v>
      </c>
      <c r="Q45">
        <v>21.524999999999999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43.812800000000003</v>
      </c>
      <c r="AH45">
        <v>0</v>
      </c>
      <c r="AI45">
        <v>0</v>
      </c>
      <c r="AJ45">
        <v>0</v>
      </c>
      <c r="AK45">
        <v>54.177999999999997</v>
      </c>
      <c r="AL45">
        <v>12.782</v>
      </c>
      <c r="AM45">
        <v>10.7562</v>
      </c>
      <c r="AN45">
        <v>0.76400999999999997</v>
      </c>
      <c r="AO45">
        <v>0</v>
      </c>
      <c r="AP45">
        <v>0.76859999999999995</v>
      </c>
      <c r="AQ45">
        <v>30.228000000000002</v>
      </c>
      <c r="AR45">
        <v>36.432000000000002</v>
      </c>
      <c r="AS45">
        <v>29.5944</v>
      </c>
      <c r="AT45">
        <v>11.2476</v>
      </c>
      <c r="AU45">
        <v>0</v>
      </c>
      <c r="AV45">
        <v>25.756</v>
      </c>
      <c r="AW45">
        <v>54.061799999999998</v>
      </c>
      <c r="AX45">
        <v>1.143</v>
      </c>
      <c r="AY45">
        <v>0</v>
      </c>
      <c r="AZ45">
        <f t="shared" si="0"/>
        <v>83.397721000000004</v>
      </c>
      <c r="BA45">
        <f t="shared" si="1"/>
        <v>2691.5034179999993</v>
      </c>
      <c r="BD45">
        <v>4.2945000000000002</v>
      </c>
      <c r="BE45">
        <v>0</v>
      </c>
      <c r="BF45">
        <v>2.0424000000000001E-2</v>
      </c>
      <c r="BG45">
        <v>0</v>
      </c>
      <c r="BH45">
        <v>3.7000000000000002E-3</v>
      </c>
      <c r="BI45">
        <v>0.85036800000000001</v>
      </c>
      <c r="BJ45">
        <v>0</v>
      </c>
      <c r="BK45">
        <v>0</v>
      </c>
      <c r="BL45">
        <v>0</v>
      </c>
      <c r="BM45">
        <v>0</v>
      </c>
      <c r="BN45">
        <v>1.536E-2</v>
      </c>
      <c r="BO45">
        <v>2.02</v>
      </c>
      <c r="BP45">
        <v>2.19</v>
      </c>
      <c r="BQ45">
        <v>3.5429620000000002</v>
      </c>
      <c r="BR45">
        <v>0</v>
      </c>
      <c r="BS45">
        <v>1.64</v>
      </c>
      <c r="BT45">
        <v>0</v>
      </c>
      <c r="BU45">
        <v>2.6925500000000002</v>
      </c>
      <c r="BV45">
        <v>1.342031</v>
      </c>
      <c r="BW45">
        <v>9.44</v>
      </c>
      <c r="BX45">
        <v>2.1292499999999999</v>
      </c>
      <c r="BY45">
        <v>0.26</v>
      </c>
      <c r="BZ45">
        <v>1.9378120000000001</v>
      </c>
      <c r="CA45">
        <v>3.5120239999999998</v>
      </c>
      <c r="CB45">
        <v>1.78</v>
      </c>
      <c r="CC45">
        <v>0.84</v>
      </c>
      <c r="CD45">
        <v>1.88</v>
      </c>
      <c r="CE45">
        <v>0.97</v>
      </c>
      <c r="CF45">
        <v>0.18</v>
      </c>
      <c r="CG45">
        <v>3.77</v>
      </c>
      <c r="CH45">
        <v>0</v>
      </c>
      <c r="CI45">
        <v>7.24</v>
      </c>
      <c r="CJ45">
        <v>1.92</v>
      </c>
      <c r="CK45">
        <v>1.61</v>
      </c>
      <c r="CL45">
        <v>5.3144439999999999</v>
      </c>
      <c r="CM45">
        <v>0.93515599999999999</v>
      </c>
      <c r="CN45">
        <v>3.5429620000000002</v>
      </c>
      <c r="CO45">
        <v>3</v>
      </c>
      <c r="CP45">
        <v>0.99528000000000005</v>
      </c>
      <c r="CQ45">
        <v>2.79379</v>
      </c>
      <c r="CR45">
        <v>3.52</v>
      </c>
      <c r="CS45">
        <v>1.98536</v>
      </c>
      <c r="CT45">
        <v>1.9426559999999999</v>
      </c>
      <c r="CU45">
        <v>1.959376</v>
      </c>
      <c r="CV45">
        <v>0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83.397721000000004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96.583500000000001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127.262</v>
      </c>
      <c r="Q46">
        <v>21.524999999999999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43.812800000000003</v>
      </c>
      <c r="AH46">
        <v>0</v>
      </c>
      <c r="AI46">
        <v>0</v>
      </c>
      <c r="AJ46">
        <v>0</v>
      </c>
      <c r="AK46">
        <v>54.177999999999997</v>
      </c>
      <c r="AL46">
        <v>12.782</v>
      </c>
      <c r="AM46">
        <v>10.7562</v>
      </c>
      <c r="AN46">
        <v>0.76400999999999997</v>
      </c>
      <c r="AO46">
        <v>0</v>
      </c>
      <c r="AP46">
        <v>0.76859999999999995</v>
      </c>
      <c r="AQ46">
        <v>30.228000000000002</v>
      </c>
      <c r="AR46">
        <v>36.432000000000002</v>
      </c>
      <c r="AS46">
        <v>29.5944</v>
      </c>
      <c r="AT46">
        <v>11.2476</v>
      </c>
      <c r="AU46">
        <v>0</v>
      </c>
      <c r="AV46">
        <v>25.756</v>
      </c>
      <c r="AW46">
        <v>54.061799999999998</v>
      </c>
      <c r="AX46">
        <v>1.143</v>
      </c>
      <c r="AY46">
        <v>0</v>
      </c>
      <c r="AZ46">
        <f t="shared" si="0"/>
        <v>83.397721000000004</v>
      </c>
      <c r="BA46">
        <f t="shared" si="1"/>
        <v>2691.5034179999993</v>
      </c>
      <c r="BD46">
        <v>4.2945000000000002</v>
      </c>
      <c r="BE46">
        <v>0</v>
      </c>
      <c r="BF46">
        <v>2.0424000000000001E-2</v>
      </c>
      <c r="BG46">
        <v>0</v>
      </c>
      <c r="BH46">
        <v>3.7000000000000002E-3</v>
      </c>
      <c r="BI46">
        <v>0.85036800000000001</v>
      </c>
      <c r="BJ46">
        <v>0</v>
      </c>
      <c r="BK46">
        <v>0</v>
      </c>
      <c r="BL46">
        <v>0</v>
      </c>
      <c r="BM46">
        <v>0</v>
      </c>
      <c r="BN46">
        <v>1.536E-2</v>
      </c>
      <c r="BO46">
        <v>2.02</v>
      </c>
      <c r="BP46">
        <v>2.19</v>
      </c>
      <c r="BQ46">
        <v>3.5429620000000002</v>
      </c>
      <c r="BR46">
        <v>0</v>
      </c>
      <c r="BS46">
        <v>1.64</v>
      </c>
      <c r="BT46">
        <v>0</v>
      </c>
      <c r="BU46">
        <v>2.6925500000000002</v>
      </c>
      <c r="BV46">
        <v>1.342031</v>
      </c>
      <c r="BW46">
        <v>9.44</v>
      </c>
      <c r="BX46">
        <v>2.1292499999999999</v>
      </c>
      <c r="BY46">
        <v>0.26</v>
      </c>
      <c r="BZ46">
        <v>1.9378120000000001</v>
      </c>
      <c r="CA46">
        <v>3.5120239999999998</v>
      </c>
      <c r="CB46">
        <v>1.78</v>
      </c>
      <c r="CC46">
        <v>0.84</v>
      </c>
      <c r="CD46">
        <v>1.88</v>
      </c>
      <c r="CE46">
        <v>0.97</v>
      </c>
      <c r="CF46">
        <v>0.18</v>
      </c>
      <c r="CG46">
        <v>3.77</v>
      </c>
      <c r="CH46">
        <v>0</v>
      </c>
      <c r="CI46">
        <v>7.24</v>
      </c>
      <c r="CJ46">
        <v>1.92</v>
      </c>
      <c r="CK46">
        <v>1.61</v>
      </c>
      <c r="CL46">
        <v>5.3144439999999999</v>
      </c>
      <c r="CM46">
        <v>0.93515599999999999</v>
      </c>
      <c r="CN46">
        <v>3.5429620000000002</v>
      </c>
      <c r="CO46">
        <v>3</v>
      </c>
      <c r="CP46">
        <v>0.99528000000000005</v>
      </c>
      <c r="CQ46">
        <v>2.79379</v>
      </c>
      <c r="CR46">
        <v>3.52</v>
      </c>
      <c r="CS46">
        <v>1.98536</v>
      </c>
      <c r="CT46">
        <v>1.9426559999999999</v>
      </c>
      <c r="CU46">
        <v>1.959376</v>
      </c>
      <c r="CV46">
        <v>0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83.397721000000004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96.583500000000001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127.262</v>
      </c>
      <c r="Q47">
        <v>21.524999999999999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43.812800000000003</v>
      </c>
      <c r="AH47">
        <v>0</v>
      </c>
      <c r="AI47">
        <v>0</v>
      </c>
      <c r="AJ47">
        <v>0</v>
      </c>
      <c r="AK47">
        <v>54.177999999999997</v>
      </c>
      <c r="AL47">
        <v>12.782</v>
      </c>
      <c r="AM47">
        <v>10.7562</v>
      </c>
      <c r="AN47">
        <v>0.76400999999999997</v>
      </c>
      <c r="AO47">
        <v>0</v>
      </c>
      <c r="AP47">
        <v>0.76859999999999995</v>
      </c>
      <c r="AQ47">
        <v>15.114000000000001</v>
      </c>
      <c r="AR47">
        <v>36.432000000000002</v>
      </c>
      <c r="AS47">
        <v>31.897382</v>
      </c>
      <c r="AT47">
        <v>11.2476</v>
      </c>
      <c r="AU47">
        <v>0</v>
      </c>
      <c r="AV47">
        <v>25.756</v>
      </c>
      <c r="AW47">
        <v>54.061799999999998</v>
      </c>
      <c r="AX47">
        <v>1.143</v>
      </c>
      <c r="AY47">
        <v>0</v>
      </c>
      <c r="AZ47">
        <f t="shared" si="0"/>
        <v>83.386770999999996</v>
      </c>
      <c r="BA47">
        <f t="shared" si="1"/>
        <v>2678.6814499999996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0.85036800000000001</v>
      </c>
      <c r="BJ47">
        <v>0</v>
      </c>
      <c r="BK47">
        <v>0</v>
      </c>
      <c r="BL47">
        <v>0</v>
      </c>
      <c r="BM47">
        <v>0</v>
      </c>
      <c r="BN47">
        <v>1.52E-2</v>
      </c>
      <c r="BO47">
        <v>2.02</v>
      </c>
      <c r="BP47">
        <v>2.19</v>
      </c>
      <c r="BQ47">
        <v>3.5429620000000002</v>
      </c>
      <c r="BR47">
        <v>0</v>
      </c>
      <c r="BS47">
        <v>1.64</v>
      </c>
      <c r="BT47">
        <v>0</v>
      </c>
      <c r="BU47">
        <v>2.6925500000000002</v>
      </c>
      <c r="BV47">
        <v>1.342031</v>
      </c>
      <c r="BW47">
        <v>9.44</v>
      </c>
      <c r="BX47">
        <v>2.1292499999999999</v>
      </c>
      <c r="BY47">
        <v>0.26</v>
      </c>
      <c r="BZ47">
        <v>1.9378120000000001</v>
      </c>
      <c r="CA47">
        <v>3.5120239999999998</v>
      </c>
      <c r="CB47">
        <v>1.78</v>
      </c>
      <c r="CC47">
        <v>0.84</v>
      </c>
      <c r="CD47">
        <v>1.88</v>
      </c>
      <c r="CE47">
        <v>0.97</v>
      </c>
      <c r="CF47">
        <v>0.18</v>
      </c>
      <c r="CG47">
        <v>3.77</v>
      </c>
      <c r="CH47">
        <v>0</v>
      </c>
      <c r="CI47">
        <v>7.24</v>
      </c>
      <c r="CJ47">
        <v>1.92</v>
      </c>
      <c r="CK47">
        <v>1.61</v>
      </c>
      <c r="CL47">
        <v>5.3144439999999999</v>
      </c>
      <c r="CM47">
        <v>0.93515599999999999</v>
      </c>
      <c r="CN47">
        <v>3.5429620000000002</v>
      </c>
      <c r="CO47">
        <v>3</v>
      </c>
      <c r="CP47">
        <v>0.99528000000000005</v>
      </c>
      <c r="CQ47">
        <v>2.79379</v>
      </c>
      <c r="CR47">
        <v>3.52</v>
      </c>
      <c r="CS47">
        <v>1.9745699999999999</v>
      </c>
      <c r="CT47">
        <v>1.9426559999999999</v>
      </c>
      <c r="CU47">
        <v>1.959376</v>
      </c>
      <c r="CV47">
        <v>0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83.386770999999996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96.583500000000001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127.262</v>
      </c>
      <c r="Q48">
        <v>21.524999999999999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43.812800000000003</v>
      </c>
      <c r="AH48">
        <v>0</v>
      </c>
      <c r="AI48">
        <v>0</v>
      </c>
      <c r="AJ48">
        <v>0</v>
      </c>
      <c r="AK48">
        <v>54.177999999999997</v>
      </c>
      <c r="AL48">
        <v>12.782</v>
      </c>
      <c r="AM48">
        <v>10.7562</v>
      </c>
      <c r="AN48">
        <v>0.76400999999999997</v>
      </c>
      <c r="AO48">
        <v>0</v>
      </c>
      <c r="AP48">
        <v>0.76859999999999995</v>
      </c>
      <c r="AQ48">
        <v>0</v>
      </c>
      <c r="AR48">
        <v>36.432000000000002</v>
      </c>
      <c r="AS48">
        <v>31.897382</v>
      </c>
      <c r="AT48">
        <v>11.2476</v>
      </c>
      <c r="AU48">
        <v>0</v>
      </c>
      <c r="AV48">
        <v>25.756</v>
      </c>
      <c r="AW48">
        <v>54.061799999999998</v>
      </c>
      <c r="AX48">
        <v>1.143</v>
      </c>
      <c r="AY48">
        <v>0</v>
      </c>
      <c r="AZ48">
        <f t="shared" si="0"/>
        <v>83.386770999999996</v>
      </c>
      <c r="BA48">
        <f t="shared" si="1"/>
        <v>2663.5674499999996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0.85036800000000001</v>
      </c>
      <c r="BJ48">
        <v>0</v>
      </c>
      <c r="BK48">
        <v>0</v>
      </c>
      <c r="BL48">
        <v>0</v>
      </c>
      <c r="BM48">
        <v>0</v>
      </c>
      <c r="BN48">
        <v>1.52E-2</v>
      </c>
      <c r="BO48">
        <v>2.02</v>
      </c>
      <c r="BP48">
        <v>2.19</v>
      </c>
      <c r="BQ48">
        <v>3.5429620000000002</v>
      </c>
      <c r="BR48">
        <v>0</v>
      </c>
      <c r="BS48">
        <v>1.64</v>
      </c>
      <c r="BT48">
        <v>0</v>
      </c>
      <c r="BU48">
        <v>2.6925500000000002</v>
      </c>
      <c r="BV48">
        <v>1.342031</v>
      </c>
      <c r="BW48">
        <v>9.44</v>
      </c>
      <c r="BX48">
        <v>2.1292499999999999</v>
      </c>
      <c r="BY48">
        <v>0.26</v>
      </c>
      <c r="BZ48">
        <v>1.9378120000000001</v>
      </c>
      <c r="CA48">
        <v>3.5120239999999998</v>
      </c>
      <c r="CB48">
        <v>1.78</v>
      </c>
      <c r="CC48">
        <v>0.84</v>
      </c>
      <c r="CD48">
        <v>1.88</v>
      </c>
      <c r="CE48">
        <v>0.97</v>
      </c>
      <c r="CF48">
        <v>0.18</v>
      </c>
      <c r="CG48">
        <v>3.77</v>
      </c>
      <c r="CH48">
        <v>0</v>
      </c>
      <c r="CI48">
        <v>7.24</v>
      </c>
      <c r="CJ48">
        <v>1.92</v>
      </c>
      <c r="CK48">
        <v>1.61</v>
      </c>
      <c r="CL48">
        <v>5.3144439999999999</v>
      </c>
      <c r="CM48">
        <v>0.93515599999999999</v>
      </c>
      <c r="CN48">
        <v>3.5429620000000002</v>
      </c>
      <c r="CO48">
        <v>3</v>
      </c>
      <c r="CP48">
        <v>0.99528000000000005</v>
      </c>
      <c r="CQ48">
        <v>2.79379</v>
      </c>
      <c r="CR48">
        <v>3.52</v>
      </c>
      <c r="CS48">
        <v>1.9745699999999999</v>
      </c>
      <c r="CT48">
        <v>1.9426559999999999</v>
      </c>
      <c r="CU48">
        <v>1.959376</v>
      </c>
      <c r="CV48">
        <v>0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83.386770999999996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96.583500000000001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127.262</v>
      </c>
      <c r="Q49">
        <v>21.524999999999999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43.812800000000003</v>
      </c>
      <c r="AH49">
        <v>0</v>
      </c>
      <c r="AI49">
        <v>0</v>
      </c>
      <c r="AJ49">
        <v>0</v>
      </c>
      <c r="AK49">
        <v>54.177999999999997</v>
      </c>
      <c r="AL49">
        <v>12.782</v>
      </c>
      <c r="AM49">
        <v>10.7562</v>
      </c>
      <c r="AN49">
        <v>0.76400999999999997</v>
      </c>
      <c r="AO49">
        <v>0</v>
      </c>
      <c r="AP49">
        <v>0.76859999999999995</v>
      </c>
      <c r="AQ49">
        <v>0</v>
      </c>
      <c r="AR49">
        <v>36.432000000000002</v>
      </c>
      <c r="AS49">
        <v>29.5944</v>
      </c>
      <c r="AT49">
        <v>11.2476</v>
      </c>
      <c r="AU49">
        <v>0</v>
      </c>
      <c r="AV49">
        <v>25.756</v>
      </c>
      <c r="AW49">
        <v>54.061799999999998</v>
      </c>
      <c r="AX49">
        <v>1.143</v>
      </c>
      <c r="AY49">
        <v>0</v>
      </c>
      <c r="AZ49">
        <f t="shared" si="0"/>
        <v>83.386696999999998</v>
      </c>
      <c r="BA49">
        <f t="shared" si="1"/>
        <v>2661.2643939999994</v>
      </c>
      <c r="BD49">
        <v>4.2945000000000002</v>
      </c>
      <c r="BE49">
        <v>0</v>
      </c>
      <c r="BF49">
        <v>2.035E-2</v>
      </c>
      <c r="BG49">
        <v>0</v>
      </c>
      <c r="BH49">
        <v>3.7000000000000002E-3</v>
      </c>
      <c r="BI49">
        <v>0.85036800000000001</v>
      </c>
      <c r="BJ49">
        <v>0</v>
      </c>
      <c r="BK49">
        <v>0</v>
      </c>
      <c r="BL49">
        <v>0</v>
      </c>
      <c r="BM49">
        <v>0</v>
      </c>
      <c r="BN49">
        <v>1.52E-2</v>
      </c>
      <c r="BO49">
        <v>2.02</v>
      </c>
      <c r="BP49">
        <v>2.19</v>
      </c>
      <c r="BQ49">
        <v>3.5429620000000002</v>
      </c>
      <c r="BR49">
        <v>0</v>
      </c>
      <c r="BS49">
        <v>1.64</v>
      </c>
      <c r="BT49">
        <v>0</v>
      </c>
      <c r="BU49">
        <v>2.6925500000000002</v>
      </c>
      <c r="BV49">
        <v>1.342031</v>
      </c>
      <c r="BW49">
        <v>9.44</v>
      </c>
      <c r="BX49">
        <v>2.1292499999999999</v>
      </c>
      <c r="BY49">
        <v>0.26</v>
      </c>
      <c r="BZ49">
        <v>1.9378120000000001</v>
      </c>
      <c r="CA49">
        <v>3.5120239999999998</v>
      </c>
      <c r="CB49">
        <v>1.78</v>
      </c>
      <c r="CC49">
        <v>0.84</v>
      </c>
      <c r="CD49">
        <v>1.88</v>
      </c>
      <c r="CE49">
        <v>0.97</v>
      </c>
      <c r="CF49">
        <v>0.18</v>
      </c>
      <c r="CG49">
        <v>3.77</v>
      </c>
      <c r="CH49">
        <v>0</v>
      </c>
      <c r="CI49">
        <v>7.24</v>
      </c>
      <c r="CJ49">
        <v>1.92</v>
      </c>
      <c r="CK49">
        <v>1.61</v>
      </c>
      <c r="CL49">
        <v>5.3144439999999999</v>
      </c>
      <c r="CM49">
        <v>0.93515599999999999</v>
      </c>
      <c r="CN49">
        <v>3.5429620000000002</v>
      </c>
      <c r="CO49">
        <v>3</v>
      </c>
      <c r="CP49">
        <v>0.99528000000000005</v>
      </c>
      <c r="CQ49">
        <v>2.79379</v>
      </c>
      <c r="CR49">
        <v>3.52</v>
      </c>
      <c r="CS49">
        <v>1.9745699999999999</v>
      </c>
      <c r="CT49">
        <v>1.9426559999999999</v>
      </c>
      <c r="CU49">
        <v>1.959376</v>
      </c>
      <c r="CV49">
        <v>0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83.386696999999998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96.583500000000001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127.262</v>
      </c>
      <c r="Q50">
        <v>21.524999999999999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43.812800000000003</v>
      </c>
      <c r="AH50">
        <v>0</v>
      </c>
      <c r="AI50">
        <v>0</v>
      </c>
      <c r="AJ50">
        <v>0</v>
      </c>
      <c r="AK50">
        <v>54.177999999999997</v>
      </c>
      <c r="AL50">
        <v>12.782</v>
      </c>
      <c r="AM50">
        <v>10.7562</v>
      </c>
      <c r="AN50">
        <v>0.76400999999999997</v>
      </c>
      <c r="AO50">
        <v>0</v>
      </c>
      <c r="AP50">
        <v>0.76859999999999995</v>
      </c>
      <c r="AQ50">
        <v>0</v>
      </c>
      <c r="AR50">
        <v>36.432000000000002</v>
      </c>
      <c r="AS50">
        <v>29.5944</v>
      </c>
      <c r="AT50">
        <v>11.2476</v>
      </c>
      <c r="AU50">
        <v>0</v>
      </c>
      <c r="AV50">
        <v>25.756</v>
      </c>
      <c r="AW50">
        <v>54.061799999999998</v>
      </c>
      <c r="AX50">
        <v>1.143</v>
      </c>
      <c r="AY50">
        <v>0</v>
      </c>
      <c r="AZ50">
        <f t="shared" si="0"/>
        <v>83.386696999999998</v>
      </c>
      <c r="BA50">
        <f t="shared" si="1"/>
        <v>2661.2643939999994</v>
      </c>
      <c r="BD50">
        <v>4.2945000000000002</v>
      </c>
      <c r="BE50">
        <v>0</v>
      </c>
      <c r="BF50">
        <v>2.035E-2</v>
      </c>
      <c r="BG50">
        <v>0</v>
      </c>
      <c r="BH50">
        <v>3.7000000000000002E-3</v>
      </c>
      <c r="BI50">
        <v>0.85036800000000001</v>
      </c>
      <c r="BJ50">
        <v>0</v>
      </c>
      <c r="BK50">
        <v>0</v>
      </c>
      <c r="BL50">
        <v>0</v>
      </c>
      <c r="BM50">
        <v>0</v>
      </c>
      <c r="BN50">
        <v>1.52E-2</v>
      </c>
      <c r="BO50">
        <v>2.02</v>
      </c>
      <c r="BP50">
        <v>2.19</v>
      </c>
      <c r="BQ50">
        <v>3.5429620000000002</v>
      </c>
      <c r="BR50">
        <v>0</v>
      </c>
      <c r="BS50">
        <v>1.64</v>
      </c>
      <c r="BT50">
        <v>0</v>
      </c>
      <c r="BU50">
        <v>2.6925500000000002</v>
      </c>
      <c r="BV50">
        <v>1.342031</v>
      </c>
      <c r="BW50">
        <v>9.44</v>
      </c>
      <c r="BX50">
        <v>2.1292499999999999</v>
      </c>
      <c r="BY50">
        <v>0.26</v>
      </c>
      <c r="BZ50">
        <v>1.9378120000000001</v>
      </c>
      <c r="CA50">
        <v>3.5120239999999998</v>
      </c>
      <c r="CB50">
        <v>1.78</v>
      </c>
      <c r="CC50">
        <v>0.84</v>
      </c>
      <c r="CD50">
        <v>1.88</v>
      </c>
      <c r="CE50">
        <v>0.97</v>
      </c>
      <c r="CF50">
        <v>0.18</v>
      </c>
      <c r="CG50">
        <v>3.77</v>
      </c>
      <c r="CH50">
        <v>0</v>
      </c>
      <c r="CI50">
        <v>7.24</v>
      </c>
      <c r="CJ50">
        <v>1.92</v>
      </c>
      <c r="CK50">
        <v>1.61</v>
      </c>
      <c r="CL50">
        <v>5.3144439999999999</v>
      </c>
      <c r="CM50">
        <v>0.93515599999999999</v>
      </c>
      <c r="CN50">
        <v>3.5429620000000002</v>
      </c>
      <c r="CO50">
        <v>3</v>
      </c>
      <c r="CP50">
        <v>0.99528000000000005</v>
      </c>
      <c r="CQ50">
        <v>2.79379</v>
      </c>
      <c r="CR50">
        <v>3.52</v>
      </c>
      <c r="CS50">
        <v>1.9745699999999999</v>
      </c>
      <c r="CT50">
        <v>1.9426559999999999</v>
      </c>
      <c r="CU50">
        <v>1.959376</v>
      </c>
      <c r="CV50">
        <v>0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83.386696999999998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96.583500000000001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127.262</v>
      </c>
      <c r="Q51">
        <v>21.524999999999999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43.812800000000003</v>
      </c>
      <c r="AH51">
        <v>0</v>
      </c>
      <c r="AI51">
        <v>0</v>
      </c>
      <c r="AJ51">
        <v>0</v>
      </c>
      <c r="AK51">
        <v>54.177999999999997</v>
      </c>
      <c r="AL51">
        <v>24.402000000000001</v>
      </c>
      <c r="AM51">
        <v>10.7562</v>
      </c>
      <c r="AN51">
        <v>0.76400999999999997</v>
      </c>
      <c r="AO51">
        <v>0</v>
      </c>
      <c r="AP51">
        <v>0.76859999999999995</v>
      </c>
      <c r="AQ51">
        <v>0</v>
      </c>
      <c r="AR51">
        <v>36.432000000000002</v>
      </c>
      <c r="AS51">
        <v>29.5944</v>
      </c>
      <c r="AT51">
        <v>11.2476</v>
      </c>
      <c r="AU51">
        <v>0</v>
      </c>
      <c r="AV51">
        <v>25.756</v>
      </c>
      <c r="AW51">
        <v>54.061799999999998</v>
      </c>
      <c r="AX51">
        <v>1.143</v>
      </c>
      <c r="AY51">
        <v>0</v>
      </c>
      <c r="AZ51">
        <f t="shared" si="0"/>
        <v>83.386696999999998</v>
      </c>
      <c r="BA51">
        <f t="shared" si="1"/>
        <v>2672.8843939999992</v>
      </c>
      <c r="BD51">
        <v>4.2945000000000002</v>
      </c>
      <c r="BE51">
        <v>0</v>
      </c>
      <c r="BF51">
        <v>2.035E-2</v>
      </c>
      <c r="BG51">
        <v>0</v>
      </c>
      <c r="BH51">
        <v>3.7000000000000002E-3</v>
      </c>
      <c r="BI51">
        <v>0.85036800000000001</v>
      </c>
      <c r="BJ51">
        <v>0</v>
      </c>
      <c r="BK51">
        <v>0</v>
      </c>
      <c r="BL51">
        <v>0</v>
      </c>
      <c r="BM51">
        <v>0</v>
      </c>
      <c r="BN51">
        <v>1.52E-2</v>
      </c>
      <c r="BO51">
        <v>2.02</v>
      </c>
      <c r="BP51">
        <v>2.19</v>
      </c>
      <c r="BQ51">
        <v>3.5429620000000002</v>
      </c>
      <c r="BR51">
        <v>0</v>
      </c>
      <c r="BS51">
        <v>1.64</v>
      </c>
      <c r="BT51">
        <v>0</v>
      </c>
      <c r="BU51">
        <v>2.6925500000000002</v>
      </c>
      <c r="BV51">
        <v>1.342031</v>
      </c>
      <c r="BW51">
        <v>9.44</v>
      </c>
      <c r="BX51">
        <v>2.1292499999999999</v>
      </c>
      <c r="BY51">
        <v>0.26</v>
      </c>
      <c r="BZ51">
        <v>1.9378120000000001</v>
      </c>
      <c r="CA51">
        <v>3.5120239999999998</v>
      </c>
      <c r="CB51">
        <v>1.78</v>
      </c>
      <c r="CC51">
        <v>0.84</v>
      </c>
      <c r="CD51">
        <v>1.88</v>
      </c>
      <c r="CE51">
        <v>0.97</v>
      </c>
      <c r="CF51">
        <v>0.18</v>
      </c>
      <c r="CG51">
        <v>3.77</v>
      </c>
      <c r="CH51">
        <v>0</v>
      </c>
      <c r="CI51">
        <v>7.24</v>
      </c>
      <c r="CJ51">
        <v>1.92</v>
      </c>
      <c r="CK51">
        <v>1.61</v>
      </c>
      <c r="CL51">
        <v>5.3144439999999999</v>
      </c>
      <c r="CM51">
        <v>0.93515599999999999</v>
      </c>
      <c r="CN51">
        <v>3.5429620000000002</v>
      </c>
      <c r="CO51">
        <v>3</v>
      </c>
      <c r="CP51">
        <v>0.99528000000000005</v>
      </c>
      <c r="CQ51">
        <v>2.79379</v>
      </c>
      <c r="CR51">
        <v>3.52</v>
      </c>
      <c r="CS51">
        <v>1.9745699999999999</v>
      </c>
      <c r="CT51">
        <v>1.9426559999999999</v>
      </c>
      <c r="CU51">
        <v>1.959376</v>
      </c>
      <c r="CV51">
        <v>0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83.386696999999998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96.583500000000001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127.262</v>
      </c>
      <c r="Q52">
        <v>21.524999999999999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43.812800000000003</v>
      </c>
      <c r="AH52">
        <v>0</v>
      </c>
      <c r="AI52">
        <v>0</v>
      </c>
      <c r="AJ52">
        <v>0</v>
      </c>
      <c r="AK52">
        <v>54.177999999999997</v>
      </c>
      <c r="AL52">
        <v>66.814999999999998</v>
      </c>
      <c r="AM52">
        <v>10.7562</v>
      </c>
      <c r="AN52">
        <v>0.76400999999999997</v>
      </c>
      <c r="AO52">
        <v>0</v>
      </c>
      <c r="AP52">
        <v>0.76859999999999995</v>
      </c>
      <c r="AQ52">
        <v>0</v>
      </c>
      <c r="AR52">
        <v>36.432000000000002</v>
      </c>
      <c r="AS52">
        <v>29.5944</v>
      </c>
      <c r="AT52">
        <v>11.2476</v>
      </c>
      <c r="AU52">
        <v>0</v>
      </c>
      <c r="AV52">
        <v>25.756</v>
      </c>
      <c r="AW52">
        <v>54.061799999999998</v>
      </c>
      <c r="AX52">
        <v>1.143</v>
      </c>
      <c r="AY52">
        <v>0</v>
      </c>
      <c r="AZ52">
        <f t="shared" si="0"/>
        <v>83.386696999999998</v>
      </c>
      <c r="BA52">
        <f t="shared" si="1"/>
        <v>2715.2973939999993</v>
      </c>
      <c r="BD52">
        <v>4.2945000000000002</v>
      </c>
      <c r="BE52">
        <v>0</v>
      </c>
      <c r="BF52">
        <v>2.035E-2</v>
      </c>
      <c r="BG52">
        <v>0</v>
      </c>
      <c r="BH52">
        <v>3.7000000000000002E-3</v>
      </c>
      <c r="BI52">
        <v>0.85036800000000001</v>
      </c>
      <c r="BJ52">
        <v>0</v>
      </c>
      <c r="BK52">
        <v>0</v>
      </c>
      <c r="BL52">
        <v>0</v>
      </c>
      <c r="BM52">
        <v>0</v>
      </c>
      <c r="BN52">
        <v>1.52E-2</v>
      </c>
      <c r="BO52">
        <v>2.02</v>
      </c>
      <c r="BP52">
        <v>2.19</v>
      </c>
      <c r="BQ52">
        <v>3.5429620000000002</v>
      </c>
      <c r="BR52">
        <v>0</v>
      </c>
      <c r="BS52">
        <v>1.64</v>
      </c>
      <c r="BT52">
        <v>0</v>
      </c>
      <c r="BU52">
        <v>2.6925500000000002</v>
      </c>
      <c r="BV52">
        <v>1.342031</v>
      </c>
      <c r="BW52">
        <v>9.44</v>
      </c>
      <c r="BX52">
        <v>2.1292499999999999</v>
      </c>
      <c r="BY52">
        <v>0.26</v>
      </c>
      <c r="BZ52">
        <v>1.9378120000000001</v>
      </c>
      <c r="CA52">
        <v>3.5120239999999998</v>
      </c>
      <c r="CB52">
        <v>1.78</v>
      </c>
      <c r="CC52">
        <v>0.84</v>
      </c>
      <c r="CD52">
        <v>1.88</v>
      </c>
      <c r="CE52">
        <v>0.97</v>
      </c>
      <c r="CF52">
        <v>0.18</v>
      </c>
      <c r="CG52">
        <v>3.77</v>
      </c>
      <c r="CH52">
        <v>0</v>
      </c>
      <c r="CI52">
        <v>7.24</v>
      </c>
      <c r="CJ52">
        <v>1.92</v>
      </c>
      <c r="CK52">
        <v>1.61</v>
      </c>
      <c r="CL52">
        <v>5.3144439999999999</v>
      </c>
      <c r="CM52">
        <v>0.93515599999999999</v>
      </c>
      <c r="CN52">
        <v>3.5429620000000002</v>
      </c>
      <c r="CO52">
        <v>3</v>
      </c>
      <c r="CP52">
        <v>0.99528000000000005</v>
      </c>
      <c r="CQ52">
        <v>2.79379</v>
      </c>
      <c r="CR52">
        <v>3.52</v>
      </c>
      <c r="CS52">
        <v>1.9745699999999999</v>
      </c>
      <c r="CT52">
        <v>1.9426559999999999</v>
      </c>
      <c r="CU52">
        <v>1.959376</v>
      </c>
      <c r="CV52">
        <v>0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83.386696999999998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96.583500000000001</v>
      </c>
      <c r="J53">
        <v>1.143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127.262</v>
      </c>
      <c r="Q53">
        <v>21.524999999999999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43.812800000000003</v>
      </c>
      <c r="AH53">
        <v>0</v>
      </c>
      <c r="AI53">
        <v>0</v>
      </c>
      <c r="AJ53">
        <v>0</v>
      </c>
      <c r="AK53">
        <v>54.177999999999997</v>
      </c>
      <c r="AL53">
        <v>66.814999999999998</v>
      </c>
      <c r="AM53">
        <v>10.7562</v>
      </c>
      <c r="AN53">
        <v>0.76400999999999997</v>
      </c>
      <c r="AO53">
        <v>0</v>
      </c>
      <c r="AP53">
        <v>0</v>
      </c>
      <c r="AQ53">
        <v>0</v>
      </c>
      <c r="AR53">
        <v>36.432000000000002</v>
      </c>
      <c r="AS53">
        <v>31.897382</v>
      </c>
      <c r="AT53">
        <v>11.2476</v>
      </c>
      <c r="AU53">
        <v>0</v>
      </c>
      <c r="AV53">
        <v>25.756</v>
      </c>
      <c r="AW53">
        <v>54.061799999999998</v>
      </c>
      <c r="AX53">
        <v>1.143</v>
      </c>
      <c r="AY53">
        <v>0</v>
      </c>
      <c r="AZ53">
        <f t="shared" si="0"/>
        <v>83.526696999999984</v>
      </c>
      <c r="BA53">
        <f t="shared" si="1"/>
        <v>2716.9717759999994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0.85036800000000001</v>
      </c>
      <c r="BJ53">
        <v>0</v>
      </c>
      <c r="BK53">
        <v>0</v>
      </c>
      <c r="BL53">
        <v>0</v>
      </c>
      <c r="BM53">
        <v>0</v>
      </c>
      <c r="BN53">
        <v>1.52E-2</v>
      </c>
      <c r="BO53">
        <v>2.02</v>
      </c>
      <c r="BP53">
        <v>2.19</v>
      </c>
      <c r="BQ53">
        <v>3.5429620000000002</v>
      </c>
      <c r="BR53">
        <v>0</v>
      </c>
      <c r="BS53">
        <v>1.64</v>
      </c>
      <c r="BT53">
        <v>0</v>
      </c>
      <c r="BU53">
        <v>2.6925500000000002</v>
      </c>
      <c r="BV53">
        <v>1.342031</v>
      </c>
      <c r="BW53">
        <v>9.44</v>
      </c>
      <c r="BX53">
        <v>2.1292499999999999</v>
      </c>
      <c r="BY53">
        <v>0.26</v>
      </c>
      <c r="BZ53">
        <v>1.9378120000000001</v>
      </c>
      <c r="CA53">
        <v>3.5120239999999998</v>
      </c>
      <c r="CB53">
        <v>1.78</v>
      </c>
      <c r="CC53">
        <v>0.98</v>
      </c>
      <c r="CD53">
        <v>1.88</v>
      </c>
      <c r="CE53">
        <v>0.97</v>
      </c>
      <c r="CF53">
        <v>0.18</v>
      </c>
      <c r="CG53">
        <v>3.77</v>
      </c>
      <c r="CH53">
        <v>0</v>
      </c>
      <c r="CI53">
        <v>7.24</v>
      </c>
      <c r="CJ53">
        <v>1.92</v>
      </c>
      <c r="CK53">
        <v>1.61</v>
      </c>
      <c r="CL53">
        <v>5.3144439999999999</v>
      </c>
      <c r="CM53">
        <v>0.93515599999999999</v>
      </c>
      <c r="CN53">
        <v>3.5429620000000002</v>
      </c>
      <c r="CO53">
        <v>3</v>
      </c>
      <c r="CP53">
        <v>0.99528000000000005</v>
      </c>
      <c r="CQ53">
        <v>2.79379</v>
      </c>
      <c r="CR53">
        <v>3.52</v>
      </c>
      <c r="CS53">
        <v>1.9745699999999999</v>
      </c>
      <c r="CT53">
        <v>1.9426559999999999</v>
      </c>
      <c r="CU53">
        <v>1.959376</v>
      </c>
      <c r="CV53">
        <v>0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83.526696999999984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96.583500000000001</v>
      </c>
      <c r="J54">
        <v>1.143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127.262</v>
      </c>
      <c r="Q54">
        <v>21.524999999999999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43.812800000000003</v>
      </c>
      <c r="AH54">
        <v>0</v>
      </c>
      <c r="AI54">
        <v>0</v>
      </c>
      <c r="AJ54">
        <v>0</v>
      </c>
      <c r="AK54">
        <v>54.177999999999997</v>
      </c>
      <c r="AL54">
        <v>66.814999999999998</v>
      </c>
      <c r="AM54">
        <v>10.7562</v>
      </c>
      <c r="AN54">
        <v>0.76400999999999997</v>
      </c>
      <c r="AO54">
        <v>0</v>
      </c>
      <c r="AP54">
        <v>0</v>
      </c>
      <c r="AQ54">
        <v>0</v>
      </c>
      <c r="AR54">
        <v>36.432000000000002</v>
      </c>
      <c r="AS54">
        <v>31.897382</v>
      </c>
      <c r="AT54">
        <v>11.2476</v>
      </c>
      <c r="AU54">
        <v>0</v>
      </c>
      <c r="AV54">
        <v>25.756</v>
      </c>
      <c r="AW54">
        <v>54.061799999999998</v>
      </c>
      <c r="AX54">
        <v>1.143</v>
      </c>
      <c r="AY54">
        <v>0</v>
      </c>
      <c r="AZ54">
        <f t="shared" si="0"/>
        <v>83.436696999999981</v>
      </c>
      <c r="BA54">
        <f t="shared" si="1"/>
        <v>2716.8817759999997</v>
      </c>
      <c r="BD54">
        <v>4.2945000000000002</v>
      </c>
      <c r="BE54">
        <v>0</v>
      </c>
      <c r="BF54">
        <v>2.035E-2</v>
      </c>
      <c r="BG54">
        <v>0</v>
      </c>
      <c r="BH54">
        <v>3.7000000000000002E-3</v>
      </c>
      <c r="BI54">
        <v>0.85036800000000001</v>
      </c>
      <c r="BJ54">
        <v>0</v>
      </c>
      <c r="BK54">
        <v>0</v>
      </c>
      <c r="BL54">
        <v>0</v>
      </c>
      <c r="BM54">
        <v>0</v>
      </c>
      <c r="BN54">
        <v>1.52E-2</v>
      </c>
      <c r="BO54">
        <v>2.02</v>
      </c>
      <c r="BP54">
        <v>2.19</v>
      </c>
      <c r="BQ54">
        <v>3.5429620000000002</v>
      </c>
      <c r="BR54">
        <v>0</v>
      </c>
      <c r="BS54">
        <v>1.64</v>
      </c>
      <c r="BT54">
        <v>0</v>
      </c>
      <c r="BU54">
        <v>2.6925500000000002</v>
      </c>
      <c r="BV54">
        <v>1.342031</v>
      </c>
      <c r="BW54">
        <v>9.44</v>
      </c>
      <c r="BX54">
        <v>2.1292499999999999</v>
      </c>
      <c r="BY54">
        <v>0.26</v>
      </c>
      <c r="BZ54">
        <v>1.9378120000000001</v>
      </c>
      <c r="CA54">
        <v>3.5120239999999998</v>
      </c>
      <c r="CB54">
        <v>1.78</v>
      </c>
      <c r="CC54">
        <v>0.94</v>
      </c>
      <c r="CD54">
        <v>1.83</v>
      </c>
      <c r="CE54">
        <v>0.97</v>
      </c>
      <c r="CF54">
        <v>0.18</v>
      </c>
      <c r="CG54">
        <v>3.77</v>
      </c>
      <c r="CH54">
        <v>0</v>
      </c>
      <c r="CI54">
        <v>7.24</v>
      </c>
      <c r="CJ54">
        <v>1.92</v>
      </c>
      <c r="CK54">
        <v>1.61</v>
      </c>
      <c r="CL54">
        <v>5.3144439999999999</v>
      </c>
      <c r="CM54">
        <v>0.93515599999999999</v>
      </c>
      <c r="CN54">
        <v>3.5429620000000002</v>
      </c>
      <c r="CO54">
        <v>3</v>
      </c>
      <c r="CP54">
        <v>0.99528000000000005</v>
      </c>
      <c r="CQ54">
        <v>2.79379</v>
      </c>
      <c r="CR54">
        <v>3.52</v>
      </c>
      <c r="CS54">
        <v>1.9745699999999999</v>
      </c>
      <c r="CT54">
        <v>1.9426559999999999</v>
      </c>
      <c r="CU54">
        <v>1.959376</v>
      </c>
      <c r="CV54">
        <v>0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83.436696999999981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96.583500000000001</v>
      </c>
      <c r="J55">
        <v>1.143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127.262</v>
      </c>
      <c r="Q55">
        <v>21.524999999999999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1.1000000000000001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43.812800000000003</v>
      </c>
      <c r="AH55">
        <v>0</v>
      </c>
      <c r="AI55">
        <v>0</v>
      </c>
      <c r="AJ55">
        <v>0</v>
      </c>
      <c r="AK55">
        <v>54.177999999999997</v>
      </c>
      <c r="AL55">
        <v>66.814999999999998</v>
      </c>
      <c r="AM55">
        <v>10.7562</v>
      </c>
      <c r="AN55">
        <v>0.76400999999999997</v>
      </c>
      <c r="AO55">
        <v>0</v>
      </c>
      <c r="AP55">
        <v>0</v>
      </c>
      <c r="AQ55">
        <v>0</v>
      </c>
      <c r="AR55">
        <v>36.432000000000002</v>
      </c>
      <c r="AS55">
        <v>31.897382</v>
      </c>
      <c r="AT55">
        <v>11.2476</v>
      </c>
      <c r="AU55">
        <v>0</v>
      </c>
      <c r="AV55">
        <v>25.756</v>
      </c>
      <c r="AW55">
        <v>54.061799999999998</v>
      </c>
      <c r="AX55">
        <v>1.143</v>
      </c>
      <c r="AY55">
        <v>0</v>
      </c>
      <c r="AZ55">
        <f t="shared" si="0"/>
        <v>83.322976999999995</v>
      </c>
      <c r="BA55">
        <f t="shared" si="1"/>
        <v>2727.0120559999991</v>
      </c>
      <c r="BD55">
        <v>4.2945000000000002</v>
      </c>
      <c r="BE55">
        <v>0</v>
      </c>
      <c r="BF55">
        <v>2.035E-2</v>
      </c>
      <c r="BG55">
        <v>0</v>
      </c>
      <c r="BH55">
        <v>3.7000000000000002E-3</v>
      </c>
      <c r="BI55">
        <v>0.85036800000000001</v>
      </c>
      <c r="BJ55">
        <v>0</v>
      </c>
      <c r="BK55">
        <v>0</v>
      </c>
      <c r="BL55">
        <v>0</v>
      </c>
      <c r="BM55">
        <v>0</v>
      </c>
      <c r="BN55">
        <v>1.504E-2</v>
      </c>
      <c r="BO55">
        <v>2.02</v>
      </c>
      <c r="BP55">
        <v>2.19</v>
      </c>
      <c r="BQ55">
        <v>3.5429620000000002</v>
      </c>
      <c r="BR55">
        <v>0</v>
      </c>
      <c r="BS55">
        <v>1.64</v>
      </c>
      <c r="BT55">
        <v>0</v>
      </c>
      <c r="BU55">
        <v>2.6925500000000002</v>
      </c>
      <c r="BV55">
        <v>1.342031</v>
      </c>
      <c r="BW55">
        <v>9.44</v>
      </c>
      <c r="BX55">
        <v>2.0156900000000002</v>
      </c>
      <c r="BY55">
        <v>0.26</v>
      </c>
      <c r="BZ55">
        <v>1.9378120000000001</v>
      </c>
      <c r="CA55">
        <v>3.5120239999999998</v>
      </c>
      <c r="CB55">
        <v>1.78</v>
      </c>
      <c r="CC55">
        <v>0.94</v>
      </c>
      <c r="CD55">
        <v>1.83</v>
      </c>
      <c r="CE55">
        <v>0.97</v>
      </c>
      <c r="CF55">
        <v>0.18</v>
      </c>
      <c r="CG55">
        <v>3.77</v>
      </c>
      <c r="CH55">
        <v>0</v>
      </c>
      <c r="CI55">
        <v>7.24</v>
      </c>
      <c r="CJ55">
        <v>1.92</v>
      </c>
      <c r="CK55">
        <v>1.61</v>
      </c>
      <c r="CL55">
        <v>5.3144439999999999</v>
      </c>
      <c r="CM55">
        <v>0.93515599999999999</v>
      </c>
      <c r="CN55">
        <v>3.5429620000000002</v>
      </c>
      <c r="CO55">
        <v>3</v>
      </c>
      <c r="CP55">
        <v>0.99528000000000005</v>
      </c>
      <c r="CQ55">
        <v>2.79379</v>
      </c>
      <c r="CR55">
        <v>3.52</v>
      </c>
      <c r="CS55">
        <v>1.9745699999999999</v>
      </c>
      <c r="CT55">
        <v>1.9426559999999999</v>
      </c>
      <c r="CU55">
        <v>1.959376</v>
      </c>
      <c r="CV55">
        <v>0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83.322976999999995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96.583500000000001</v>
      </c>
      <c r="J56">
        <v>1.143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127.262</v>
      </c>
      <c r="Q56">
        <v>21.524999999999999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43.812800000000003</v>
      </c>
      <c r="AH56">
        <v>0</v>
      </c>
      <c r="AI56">
        <v>0</v>
      </c>
      <c r="AJ56">
        <v>0</v>
      </c>
      <c r="AK56">
        <v>54.177999999999997</v>
      </c>
      <c r="AL56">
        <v>24.402000000000001</v>
      </c>
      <c r="AM56">
        <v>10.7562</v>
      </c>
      <c r="AN56">
        <v>0.76400999999999997</v>
      </c>
      <c r="AO56">
        <v>0</v>
      </c>
      <c r="AP56">
        <v>0</v>
      </c>
      <c r="AQ56">
        <v>0</v>
      </c>
      <c r="AR56">
        <v>36.432000000000002</v>
      </c>
      <c r="AS56">
        <v>31.897382</v>
      </c>
      <c r="AT56">
        <v>11.2476</v>
      </c>
      <c r="AU56">
        <v>0</v>
      </c>
      <c r="AV56">
        <v>25.756</v>
      </c>
      <c r="AW56">
        <v>54.061799999999998</v>
      </c>
      <c r="AX56">
        <v>1.143</v>
      </c>
      <c r="AY56">
        <v>0</v>
      </c>
      <c r="AZ56">
        <f t="shared" si="0"/>
        <v>83.322976999999995</v>
      </c>
      <c r="BA56">
        <f t="shared" si="1"/>
        <v>2690.0528559999993</v>
      </c>
      <c r="BD56">
        <v>4.2945000000000002</v>
      </c>
      <c r="BE56">
        <v>0</v>
      </c>
      <c r="BF56">
        <v>2.035E-2</v>
      </c>
      <c r="BG56">
        <v>0</v>
      </c>
      <c r="BH56">
        <v>3.7000000000000002E-3</v>
      </c>
      <c r="BI56">
        <v>0.85036800000000001</v>
      </c>
      <c r="BJ56">
        <v>0</v>
      </c>
      <c r="BK56">
        <v>0</v>
      </c>
      <c r="BL56">
        <v>0</v>
      </c>
      <c r="BM56">
        <v>0</v>
      </c>
      <c r="BN56">
        <v>1.504E-2</v>
      </c>
      <c r="BO56">
        <v>2.02</v>
      </c>
      <c r="BP56">
        <v>2.19</v>
      </c>
      <c r="BQ56">
        <v>3.5429620000000002</v>
      </c>
      <c r="BR56">
        <v>0</v>
      </c>
      <c r="BS56">
        <v>1.64</v>
      </c>
      <c r="BT56">
        <v>0</v>
      </c>
      <c r="BU56">
        <v>2.6925500000000002</v>
      </c>
      <c r="BV56">
        <v>1.342031</v>
      </c>
      <c r="BW56">
        <v>9.44</v>
      </c>
      <c r="BX56">
        <v>2.0156900000000002</v>
      </c>
      <c r="BY56">
        <v>0.26</v>
      </c>
      <c r="BZ56">
        <v>1.9378120000000001</v>
      </c>
      <c r="CA56">
        <v>3.5120239999999998</v>
      </c>
      <c r="CB56">
        <v>1.78</v>
      </c>
      <c r="CC56">
        <v>0.94</v>
      </c>
      <c r="CD56">
        <v>1.83</v>
      </c>
      <c r="CE56">
        <v>0.97</v>
      </c>
      <c r="CF56">
        <v>0.18</v>
      </c>
      <c r="CG56">
        <v>3.77</v>
      </c>
      <c r="CH56">
        <v>0</v>
      </c>
      <c r="CI56">
        <v>7.24</v>
      </c>
      <c r="CJ56">
        <v>1.92</v>
      </c>
      <c r="CK56">
        <v>1.61</v>
      </c>
      <c r="CL56">
        <v>5.3144439999999999</v>
      </c>
      <c r="CM56">
        <v>0.93515599999999999</v>
      </c>
      <c r="CN56">
        <v>3.5429620000000002</v>
      </c>
      <c r="CO56">
        <v>3</v>
      </c>
      <c r="CP56">
        <v>0.99528000000000005</v>
      </c>
      <c r="CQ56">
        <v>2.79379</v>
      </c>
      <c r="CR56">
        <v>3.52</v>
      </c>
      <c r="CS56">
        <v>1.9745699999999999</v>
      </c>
      <c r="CT56">
        <v>1.9426559999999999</v>
      </c>
      <c r="CU56">
        <v>1.959376</v>
      </c>
      <c r="CV56">
        <v>0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83.322976999999995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96.583500000000001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127.262</v>
      </c>
      <c r="Q57">
        <v>21.524999999999999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18.288</v>
      </c>
      <c r="AG57">
        <v>43.812800000000003</v>
      </c>
      <c r="AH57">
        <v>0</v>
      </c>
      <c r="AI57">
        <v>0</v>
      </c>
      <c r="AJ57">
        <v>0</v>
      </c>
      <c r="AK57">
        <v>54.177999999999997</v>
      </c>
      <c r="AL57">
        <v>12.782</v>
      </c>
      <c r="AM57">
        <v>10.7562</v>
      </c>
      <c r="AN57">
        <v>0.76400999999999997</v>
      </c>
      <c r="AO57">
        <v>0</v>
      </c>
      <c r="AP57">
        <v>0</v>
      </c>
      <c r="AQ57">
        <v>0</v>
      </c>
      <c r="AR57">
        <v>36.432000000000002</v>
      </c>
      <c r="AS57">
        <v>31.897382</v>
      </c>
      <c r="AT57">
        <v>11.2476</v>
      </c>
      <c r="AU57">
        <v>0</v>
      </c>
      <c r="AV57">
        <v>25.756</v>
      </c>
      <c r="AW57">
        <v>54.061799999999998</v>
      </c>
      <c r="AX57">
        <v>1.143</v>
      </c>
      <c r="AY57">
        <v>0</v>
      </c>
      <c r="AZ57">
        <f t="shared" si="0"/>
        <v>83.472976999999986</v>
      </c>
      <c r="BA57">
        <f t="shared" si="1"/>
        <v>2687.7268559999998</v>
      </c>
      <c r="BD57">
        <v>4.2945000000000002</v>
      </c>
      <c r="BE57">
        <v>0</v>
      </c>
      <c r="BF57">
        <v>2.035E-2</v>
      </c>
      <c r="BG57">
        <v>0</v>
      </c>
      <c r="BH57">
        <v>3.7000000000000002E-3</v>
      </c>
      <c r="BI57">
        <v>0.85036800000000001</v>
      </c>
      <c r="BJ57">
        <v>0</v>
      </c>
      <c r="BK57">
        <v>0</v>
      </c>
      <c r="BL57">
        <v>0</v>
      </c>
      <c r="BM57">
        <v>0</v>
      </c>
      <c r="BN57">
        <v>1.504E-2</v>
      </c>
      <c r="BO57">
        <v>2.02</v>
      </c>
      <c r="BP57">
        <v>2.19</v>
      </c>
      <c r="BQ57">
        <v>3.5429620000000002</v>
      </c>
      <c r="BR57">
        <v>0</v>
      </c>
      <c r="BS57">
        <v>1.64</v>
      </c>
      <c r="BT57">
        <v>0</v>
      </c>
      <c r="BU57">
        <v>2.6925500000000002</v>
      </c>
      <c r="BV57">
        <v>1.342031</v>
      </c>
      <c r="BW57">
        <v>9.44</v>
      </c>
      <c r="BX57">
        <v>2.0156900000000002</v>
      </c>
      <c r="BY57">
        <v>0.26</v>
      </c>
      <c r="BZ57">
        <v>1.9378120000000001</v>
      </c>
      <c r="CA57">
        <v>3.5120239999999998</v>
      </c>
      <c r="CB57">
        <v>1.93</v>
      </c>
      <c r="CC57">
        <v>0.94</v>
      </c>
      <c r="CD57">
        <v>1.83</v>
      </c>
      <c r="CE57">
        <v>0.97</v>
      </c>
      <c r="CF57">
        <v>0.18</v>
      </c>
      <c r="CG57">
        <v>3.77</v>
      </c>
      <c r="CH57">
        <v>0</v>
      </c>
      <c r="CI57">
        <v>7.24</v>
      </c>
      <c r="CJ57">
        <v>1.92</v>
      </c>
      <c r="CK57">
        <v>1.61</v>
      </c>
      <c r="CL57">
        <v>5.3144439999999999</v>
      </c>
      <c r="CM57">
        <v>0.93515599999999999</v>
      </c>
      <c r="CN57">
        <v>3.5429620000000002</v>
      </c>
      <c r="CO57">
        <v>3</v>
      </c>
      <c r="CP57">
        <v>0.99528000000000005</v>
      </c>
      <c r="CQ57">
        <v>2.79379</v>
      </c>
      <c r="CR57">
        <v>3.52</v>
      </c>
      <c r="CS57">
        <v>1.9745699999999999</v>
      </c>
      <c r="CT57">
        <v>1.9426559999999999</v>
      </c>
      <c r="CU57">
        <v>1.959376</v>
      </c>
      <c r="CV57">
        <v>0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83.472976999999986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96.583500000000001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127.262</v>
      </c>
      <c r="Q58">
        <v>21.524999999999999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18.288</v>
      </c>
      <c r="AG58">
        <v>43.812800000000003</v>
      </c>
      <c r="AH58">
        <v>0</v>
      </c>
      <c r="AI58">
        <v>0</v>
      </c>
      <c r="AJ58">
        <v>0</v>
      </c>
      <c r="AK58">
        <v>54.177999999999997</v>
      </c>
      <c r="AL58">
        <v>12.782</v>
      </c>
      <c r="AM58">
        <v>10.7562</v>
      </c>
      <c r="AN58">
        <v>0.76400999999999997</v>
      </c>
      <c r="AO58">
        <v>0</v>
      </c>
      <c r="AP58">
        <v>0</v>
      </c>
      <c r="AQ58">
        <v>0</v>
      </c>
      <c r="AR58">
        <v>36.432000000000002</v>
      </c>
      <c r="AS58">
        <v>31.897382</v>
      </c>
      <c r="AT58">
        <v>11.2476</v>
      </c>
      <c r="AU58">
        <v>0</v>
      </c>
      <c r="AV58">
        <v>25.756</v>
      </c>
      <c r="AW58">
        <v>54.061799999999998</v>
      </c>
      <c r="AX58">
        <v>1.143</v>
      </c>
      <c r="AY58">
        <v>0</v>
      </c>
      <c r="AZ58">
        <f t="shared" si="0"/>
        <v>83.472976999999986</v>
      </c>
      <c r="BA58">
        <f t="shared" si="1"/>
        <v>2687.7268559999998</v>
      </c>
      <c r="BD58">
        <v>4.2945000000000002</v>
      </c>
      <c r="BE58">
        <v>0</v>
      </c>
      <c r="BF58">
        <v>2.035E-2</v>
      </c>
      <c r="BG58">
        <v>0</v>
      </c>
      <c r="BH58">
        <v>3.7000000000000002E-3</v>
      </c>
      <c r="BI58">
        <v>0.85036800000000001</v>
      </c>
      <c r="BJ58">
        <v>0</v>
      </c>
      <c r="BK58">
        <v>0</v>
      </c>
      <c r="BL58">
        <v>0</v>
      </c>
      <c r="BM58">
        <v>0</v>
      </c>
      <c r="BN58">
        <v>1.504E-2</v>
      </c>
      <c r="BO58">
        <v>2.02</v>
      </c>
      <c r="BP58">
        <v>2.19</v>
      </c>
      <c r="BQ58">
        <v>3.5429620000000002</v>
      </c>
      <c r="BR58">
        <v>0</v>
      </c>
      <c r="BS58">
        <v>1.64</v>
      </c>
      <c r="BT58">
        <v>0</v>
      </c>
      <c r="BU58">
        <v>2.6925500000000002</v>
      </c>
      <c r="BV58">
        <v>1.342031</v>
      </c>
      <c r="BW58">
        <v>9.44</v>
      </c>
      <c r="BX58">
        <v>2.0156900000000002</v>
      </c>
      <c r="BY58">
        <v>0.26</v>
      </c>
      <c r="BZ58">
        <v>1.9378120000000001</v>
      </c>
      <c r="CA58">
        <v>3.5120239999999998</v>
      </c>
      <c r="CB58">
        <v>1.93</v>
      </c>
      <c r="CC58">
        <v>0.94</v>
      </c>
      <c r="CD58">
        <v>1.83</v>
      </c>
      <c r="CE58">
        <v>0.97</v>
      </c>
      <c r="CF58">
        <v>0.18</v>
      </c>
      <c r="CG58">
        <v>3.77</v>
      </c>
      <c r="CH58">
        <v>0</v>
      </c>
      <c r="CI58">
        <v>7.24</v>
      </c>
      <c r="CJ58">
        <v>1.92</v>
      </c>
      <c r="CK58">
        <v>1.61</v>
      </c>
      <c r="CL58">
        <v>5.3144439999999999</v>
      </c>
      <c r="CM58">
        <v>0.93515599999999999</v>
      </c>
      <c r="CN58">
        <v>3.5429620000000002</v>
      </c>
      <c r="CO58">
        <v>3</v>
      </c>
      <c r="CP58">
        <v>0.99528000000000005</v>
      </c>
      <c r="CQ58">
        <v>2.79379</v>
      </c>
      <c r="CR58">
        <v>3.52</v>
      </c>
      <c r="CS58">
        <v>1.9745699999999999</v>
      </c>
      <c r="CT58">
        <v>1.9426559999999999</v>
      </c>
      <c r="CU58">
        <v>1.959376</v>
      </c>
      <c r="CV58">
        <v>0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83.472976999999986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96.583500000000001</v>
      </c>
      <c r="J59">
        <v>1.143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127.262</v>
      </c>
      <c r="Q59">
        <v>21.524999999999999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18.288</v>
      </c>
      <c r="AG59">
        <v>43.812800000000003</v>
      </c>
      <c r="AH59">
        <v>0</v>
      </c>
      <c r="AI59">
        <v>0</v>
      </c>
      <c r="AJ59">
        <v>0</v>
      </c>
      <c r="AK59">
        <v>54.177999999999997</v>
      </c>
      <c r="AL59">
        <v>12.782</v>
      </c>
      <c r="AM59">
        <v>10.7562</v>
      </c>
      <c r="AN59">
        <v>0.76400999999999997</v>
      </c>
      <c r="AO59">
        <v>0</v>
      </c>
      <c r="AP59">
        <v>0</v>
      </c>
      <c r="AQ59">
        <v>0</v>
      </c>
      <c r="AR59">
        <v>36.432000000000002</v>
      </c>
      <c r="AS59">
        <v>31.897382</v>
      </c>
      <c r="AT59">
        <v>11.2476</v>
      </c>
      <c r="AU59">
        <v>0</v>
      </c>
      <c r="AV59">
        <v>25.756</v>
      </c>
      <c r="AW59">
        <v>54.061799999999998</v>
      </c>
      <c r="AX59">
        <v>1.143</v>
      </c>
      <c r="AY59">
        <v>0</v>
      </c>
      <c r="AZ59">
        <f t="shared" si="0"/>
        <v>82.752976999999987</v>
      </c>
      <c r="BA59">
        <f t="shared" si="1"/>
        <v>2687.006856</v>
      </c>
      <c r="BD59">
        <v>4.2945000000000002</v>
      </c>
      <c r="BE59">
        <v>0</v>
      </c>
      <c r="BF59">
        <v>2.035E-2</v>
      </c>
      <c r="BG59">
        <v>0</v>
      </c>
      <c r="BH59">
        <v>3.7000000000000002E-3</v>
      </c>
      <c r="BI59">
        <v>0.85036800000000001</v>
      </c>
      <c r="BJ59">
        <v>0</v>
      </c>
      <c r="BK59">
        <v>0</v>
      </c>
      <c r="BL59">
        <v>0</v>
      </c>
      <c r="BM59">
        <v>0</v>
      </c>
      <c r="BN59">
        <v>1.504E-2</v>
      </c>
      <c r="BO59">
        <v>2.02</v>
      </c>
      <c r="BP59">
        <v>2.19</v>
      </c>
      <c r="BQ59">
        <v>3.5429620000000002</v>
      </c>
      <c r="BR59">
        <v>0</v>
      </c>
      <c r="BS59">
        <v>1.64</v>
      </c>
      <c r="BT59">
        <v>0</v>
      </c>
      <c r="BU59">
        <v>2.6925500000000002</v>
      </c>
      <c r="BV59">
        <v>1.342031</v>
      </c>
      <c r="BW59">
        <v>9.44</v>
      </c>
      <c r="BX59">
        <v>2.0156900000000002</v>
      </c>
      <c r="BY59">
        <v>0.26</v>
      </c>
      <c r="BZ59">
        <v>1.9378120000000001</v>
      </c>
      <c r="CA59">
        <v>3.5120239999999998</v>
      </c>
      <c r="CB59">
        <v>1.97</v>
      </c>
      <c r="CC59">
        <v>0.94</v>
      </c>
      <c r="CD59">
        <v>1.83</v>
      </c>
      <c r="CE59">
        <v>0.97</v>
      </c>
      <c r="CF59">
        <v>0.18</v>
      </c>
      <c r="CG59">
        <v>3.77</v>
      </c>
      <c r="CH59">
        <v>0</v>
      </c>
      <c r="CI59">
        <v>6.48</v>
      </c>
      <c r="CJ59">
        <v>1.92</v>
      </c>
      <c r="CK59">
        <v>1.61</v>
      </c>
      <c r="CL59">
        <v>5.3144439999999999</v>
      </c>
      <c r="CM59">
        <v>0.93515599999999999</v>
      </c>
      <c r="CN59">
        <v>3.5429620000000002</v>
      </c>
      <c r="CO59">
        <v>3</v>
      </c>
      <c r="CP59">
        <v>0.99528000000000005</v>
      </c>
      <c r="CQ59">
        <v>2.79379</v>
      </c>
      <c r="CR59">
        <v>3.52</v>
      </c>
      <c r="CS59">
        <v>1.9745699999999999</v>
      </c>
      <c r="CT59">
        <v>1.9426559999999999</v>
      </c>
      <c r="CU59">
        <v>1.959376</v>
      </c>
      <c r="CV59">
        <v>0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82.752976999999987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96.583500000000001</v>
      </c>
      <c r="J60">
        <v>1.143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127.262</v>
      </c>
      <c r="Q60">
        <v>21.524999999999999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18.288</v>
      </c>
      <c r="AG60">
        <v>43.812800000000003</v>
      </c>
      <c r="AH60">
        <v>0</v>
      </c>
      <c r="AI60">
        <v>0</v>
      </c>
      <c r="AJ60">
        <v>0</v>
      </c>
      <c r="AK60">
        <v>54.177999999999997</v>
      </c>
      <c r="AL60">
        <v>12.782</v>
      </c>
      <c r="AM60">
        <v>10.7562</v>
      </c>
      <c r="AN60">
        <v>0.76400999999999997</v>
      </c>
      <c r="AO60">
        <v>0</v>
      </c>
      <c r="AP60">
        <v>0</v>
      </c>
      <c r="AQ60">
        <v>0</v>
      </c>
      <c r="AR60">
        <v>36.432000000000002</v>
      </c>
      <c r="AS60">
        <v>31.897382</v>
      </c>
      <c r="AT60">
        <v>11.2476</v>
      </c>
      <c r="AU60">
        <v>0</v>
      </c>
      <c r="AV60">
        <v>25.756</v>
      </c>
      <c r="AW60">
        <v>54.061799999999998</v>
      </c>
      <c r="AX60">
        <v>1.143</v>
      </c>
      <c r="AY60">
        <v>0</v>
      </c>
      <c r="AZ60">
        <f t="shared" si="0"/>
        <v>82.752976999999987</v>
      </c>
      <c r="BA60">
        <f t="shared" si="1"/>
        <v>2687.006856</v>
      </c>
      <c r="BD60">
        <v>4.2945000000000002</v>
      </c>
      <c r="BE60">
        <v>0</v>
      </c>
      <c r="BF60">
        <v>2.035E-2</v>
      </c>
      <c r="BG60">
        <v>0</v>
      </c>
      <c r="BH60">
        <v>3.7000000000000002E-3</v>
      </c>
      <c r="BI60">
        <v>0.85036800000000001</v>
      </c>
      <c r="BJ60">
        <v>0</v>
      </c>
      <c r="BK60">
        <v>0</v>
      </c>
      <c r="BL60">
        <v>0</v>
      </c>
      <c r="BM60">
        <v>0</v>
      </c>
      <c r="BN60">
        <v>1.504E-2</v>
      </c>
      <c r="BO60">
        <v>2.02</v>
      </c>
      <c r="BP60">
        <v>2.19</v>
      </c>
      <c r="BQ60">
        <v>3.5429620000000002</v>
      </c>
      <c r="BR60">
        <v>0</v>
      </c>
      <c r="BS60">
        <v>1.64</v>
      </c>
      <c r="BT60">
        <v>0</v>
      </c>
      <c r="BU60">
        <v>2.6925500000000002</v>
      </c>
      <c r="BV60">
        <v>1.342031</v>
      </c>
      <c r="BW60">
        <v>9.44</v>
      </c>
      <c r="BX60">
        <v>2.0156900000000002</v>
      </c>
      <c r="BY60">
        <v>0.26</v>
      </c>
      <c r="BZ60">
        <v>1.9378120000000001</v>
      </c>
      <c r="CA60">
        <v>3.5120239999999998</v>
      </c>
      <c r="CB60">
        <v>1.97</v>
      </c>
      <c r="CC60">
        <v>0.94</v>
      </c>
      <c r="CD60">
        <v>1.83</v>
      </c>
      <c r="CE60">
        <v>0.97</v>
      </c>
      <c r="CF60">
        <v>0.18</v>
      </c>
      <c r="CG60">
        <v>3.77</v>
      </c>
      <c r="CH60">
        <v>0</v>
      </c>
      <c r="CI60">
        <v>6.48</v>
      </c>
      <c r="CJ60">
        <v>1.92</v>
      </c>
      <c r="CK60">
        <v>1.61</v>
      </c>
      <c r="CL60">
        <v>5.3144439999999999</v>
      </c>
      <c r="CM60">
        <v>0.93515599999999999</v>
      </c>
      <c r="CN60">
        <v>3.5429620000000002</v>
      </c>
      <c r="CO60">
        <v>3</v>
      </c>
      <c r="CP60">
        <v>0.99528000000000005</v>
      </c>
      <c r="CQ60">
        <v>2.79379</v>
      </c>
      <c r="CR60">
        <v>3.52</v>
      </c>
      <c r="CS60">
        <v>1.9745699999999999</v>
      </c>
      <c r="CT60">
        <v>1.9426559999999999</v>
      </c>
      <c r="CU60">
        <v>1.959376</v>
      </c>
      <c r="CV60">
        <v>0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82.752976999999987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96.583500000000001</v>
      </c>
      <c r="J61">
        <v>1.143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127.262</v>
      </c>
      <c r="Q61">
        <v>21.524999999999999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18.288</v>
      </c>
      <c r="AG61">
        <v>43.812800000000003</v>
      </c>
      <c r="AH61">
        <v>0</v>
      </c>
      <c r="AI61">
        <v>0</v>
      </c>
      <c r="AJ61">
        <v>0</v>
      </c>
      <c r="AK61">
        <v>54.177999999999997</v>
      </c>
      <c r="AL61">
        <v>12.782</v>
      </c>
      <c r="AM61">
        <v>10.7562</v>
      </c>
      <c r="AN61">
        <v>0.76400999999999997</v>
      </c>
      <c r="AO61">
        <v>0</v>
      </c>
      <c r="AP61">
        <v>0</v>
      </c>
      <c r="AQ61">
        <v>0</v>
      </c>
      <c r="AR61">
        <v>36.432000000000002</v>
      </c>
      <c r="AS61">
        <v>31.897382</v>
      </c>
      <c r="AT61">
        <v>11.2476</v>
      </c>
      <c r="AU61">
        <v>0</v>
      </c>
      <c r="AV61">
        <v>25.756</v>
      </c>
      <c r="AW61">
        <v>54.061799999999998</v>
      </c>
      <c r="AX61">
        <v>1.143</v>
      </c>
      <c r="AY61">
        <v>0</v>
      </c>
      <c r="AZ61">
        <f t="shared" si="0"/>
        <v>82.736536999999998</v>
      </c>
      <c r="BA61">
        <f t="shared" si="1"/>
        <v>2686.9904159999996</v>
      </c>
      <c r="BD61">
        <v>4.2945000000000002</v>
      </c>
      <c r="BE61">
        <v>0</v>
      </c>
      <c r="BF61">
        <v>2.035E-2</v>
      </c>
      <c r="BG61">
        <v>0</v>
      </c>
      <c r="BH61">
        <v>3.7000000000000002E-3</v>
      </c>
      <c r="BI61">
        <v>0.85036800000000001</v>
      </c>
      <c r="BJ61">
        <v>0</v>
      </c>
      <c r="BK61">
        <v>0</v>
      </c>
      <c r="BL61">
        <v>0</v>
      </c>
      <c r="BM61">
        <v>0</v>
      </c>
      <c r="BN61">
        <v>1.504E-2</v>
      </c>
      <c r="BO61">
        <v>2.02</v>
      </c>
      <c r="BP61">
        <v>2.19</v>
      </c>
      <c r="BQ61">
        <v>3.5429620000000002</v>
      </c>
      <c r="BR61">
        <v>0</v>
      </c>
      <c r="BS61">
        <v>1.64</v>
      </c>
      <c r="BT61">
        <v>0</v>
      </c>
      <c r="BU61">
        <v>2.6925500000000002</v>
      </c>
      <c r="BV61">
        <v>1.342031</v>
      </c>
      <c r="BW61">
        <v>9.44</v>
      </c>
      <c r="BX61">
        <v>2.1292499999999999</v>
      </c>
      <c r="BY61">
        <v>0.26</v>
      </c>
      <c r="BZ61">
        <v>1.9378120000000001</v>
      </c>
      <c r="CA61">
        <v>3.5120239999999998</v>
      </c>
      <c r="CB61">
        <v>1.97</v>
      </c>
      <c r="CC61">
        <v>0.81</v>
      </c>
      <c r="CD61">
        <v>1.83</v>
      </c>
      <c r="CE61">
        <v>0.97</v>
      </c>
      <c r="CF61">
        <v>0.18</v>
      </c>
      <c r="CG61">
        <v>3.77</v>
      </c>
      <c r="CH61">
        <v>0</v>
      </c>
      <c r="CI61">
        <v>6.48</v>
      </c>
      <c r="CJ61">
        <v>1.92</v>
      </c>
      <c r="CK61">
        <v>1.61</v>
      </c>
      <c r="CL61">
        <v>5.3144439999999999</v>
      </c>
      <c r="CM61">
        <v>0.93515599999999999</v>
      </c>
      <c r="CN61">
        <v>3.5429620000000002</v>
      </c>
      <c r="CO61">
        <v>3</v>
      </c>
      <c r="CP61">
        <v>0.99528000000000005</v>
      </c>
      <c r="CQ61">
        <v>2.79379</v>
      </c>
      <c r="CR61">
        <v>3.52</v>
      </c>
      <c r="CS61">
        <v>1.9745699999999999</v>
      </c>
      <c r="CT61">
        <v>1.9426559999999999</v>
      </c>
      <c r="CU61">
        <v>1.959376</v>
      </c>
      <c r="CV61">
        <v>0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82.736536999999998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96.583500000000001</v>
      </c>
      <c r="J62">
        <v>1.143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127.262</v>
      </c>
      <c r="Q62">
        <v>21.524999999999999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27.431999999999999</v>
      </c>
      <c r="AG62">
        <v>43.812800000000003</v>
      </c>
      <c r="AH62">
        <v>0</v>
      </c>
      <c r="AI62">
        <v>0</v>
      </c>
      <c r="AJ62">
        <v>0</v>
      </c>
      <c r="AK62">
        <v>54.177999999999997</v>
      </c>
      <c r="AL62">
        <v>12.782</v>
      </c>
      <c r="AM62">
        <v>10.7562</v>
      </c>
      <c r="AN62">
        <v>0.76400999999999997</v>
      </c>
      <c r="AO62">
        <v>0</v>
      </c>
      <c r="AP62">
        <v>0</v>
      </c>
      <c r="AQ62">
        <v>15.114000000000001</v>
      </c>
      <c r="AR62">
        <v>36.432000000000002</v>
      </c>
      <c r="AS62">
        <v>31.897382</v>
      </c>
      <c r="AT62">
        <v>11.2476</v>
      </c>
      <c r="AU62">
        <v>0</v>
      </c>
      <c r="AV62">
        <v>25.756</v>
      </c>
      <c r="AW62">
        <v>54.061799999999998</v>
      </c>
      <c r="AX62">
        <v>1.143</v>
      </c>
      <c r="AY62">
        <v>0</v>
      </c>
      <c r="AZ62">
        <f t="shared" si="0"/>
        <v>82.676536999999996</v>
      </c>
      <c r="BA62">
        <f t="shared" si="1"/>
        <v>2711.1884159999995</v>
      </c>
      <c r="BD62">
        <v>4.2945000000000002</v>
      </c>
      <c r="BE62">
        <v>0</v>
      </c>
      <c r="BF62">
        <v>2.035E-2</v>
      </c>
      <c r="BG62">
        <v>0</v>
      </c>
      <c r="BH62">
        <v>3.7000000000000002E-3</v>
      </c>
      <c r="BI62">
        <v>0.85036800000000001</v>
      </c>
      <c r="BJ62">
        <v>0</v>
      </c>
      <c r="BK62">
        <v>0</v>
      </c>
      <c r="BL62">
        <v>0</v>
      </c>
      <c r="BM62">
        <v>0</v>
      </c>
      <c r="BN62">
        <v>1.504E-2</v>
      </c>
      <c r="BO62">
        <v>2.02</v>
      </c>
      <c r="BP62">
        <v>2.19</v>
      </c>
      <c r="BQ62">
        <v>3.5429620000000002</v>
      </c>
      <c r="BR62">
        <v>0</v>
      </c>
      <c r="BS62">
        <v>1.64</v>
      </c>
      <c r="BT62">
        <v>0</v>
      </c>
      <c r="BU62">
        <v>2.6925500000000002</v>
      </c>
      <c r="BV62">
        <v>1.342031</v>
      </c>
      <c r="BW62">
        <v>9.44</v>
      </c>
      <c r="BX62">
        <v>2.1292499999999999</v>
      </c>
      <c r="BY62">
        <v>0.26</v>
      </c>
      <c r="BZ62">
        <v>1.9378120000000001</v>
      </c>
      <c r="CA62">
        <v>3.5120239999999998</v>
      </c>
      <c r="CB62">
        <v>1.97</v>
      </c>
      <c r="CC62">
        <v>0.79</v>
      </c>
      <c r="CD62">
        <v>1.79</v>
      </c>
      <c r="CE62">
        <v>0.97</v>
      </c>
      <c r="CF62">
        <v>0.18</v>
      </c>
      <c r="CG62">
        <v>3.77</v>
      </c>
      <c r="CH62">
        <v>0</v>
      </c>
      <c r="CI62">
        <v>6.48</v>
      </c>
      <c r="CJ62">
        <v>1.92</v>
      </c>
      <c r="CK62">
        <v>1.61</v>
      </c>
      <c r="CL62">
        <v>5.3144439999999999</v>
      </c>
      <c r="CM62">
        <v>0.93515599999999999</v>
      </c>
      <c r="CN62">
        <v>3.5429620000000002</v>
      </c>
      <c r="CO62">
        <v>3</v>
      </c>
      <c r="CP62">
        <v>0.99528000000000005</v>
      </c>
      <c r="CQ62">
        <v>2.79379</v>
      </c>
      <c r="CR62">
        <v>3.52</v>
      </c>
      <c r="CS62">
        <v>1.9745699999999999</v>
      </c>
      <c r="CT62">
        <v>1.9426559999999999</v>
      </c>
      <c r="CU62">
        <v>1.959376</v>
      </c>
      <c r="CV62">
        <v>0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82.676536999999996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96.583500000000001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127.262</v>
      </c>
      <c r="Q63">
        <v>21.524999999999999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27.431999999999999</v>
      </c>
      <c r="AG63">
        <v>43.812800000000003</v>
      </c>
      <c r="AH63">
        <v>0</v>
      </c>
      <c r="AI63">
        <v>0</v>
      </c>
      <c r="AJ63">
        <v>0</v>
      </c>
      <c r="AK63">
        <v>54.177999999999997</v>
      </c>
      <c r="AL63">
        <v>12.782</v>
      </c>
      <c r="AM63">
        <v>10.7562</v>
      </c>
      <c r="AN63">
        <v>0.76400999999999997</v>
      </c>
      <c r="AO63">
        <v>0</v>
      </c>
      <c r="AP63">
        <v>0</v>
      </c>
      <c r="AQ63">
        <v>30.228000000000002</v>
      </c>
      <c r="AR63">
        <v>36.432000000000002</v>
      </c>
      <c r="AS63">
        <v>26.904</v>
      </c>
      <c r="AT63">
        <v>11.2476</v>
      </c>
      <c r="AU63">
        <v>0</v>
      </c>
      <c r="AV63">
        <v>25.756</v>
      </c>
      <c r="AW63">
        <v>54.061799999999998</v>
      </c>
      <c r="AX63">
        <v>1.143</v>
      </c>
      <c r="AY63">
        <v>0</v>
      </c>
      <c r="AZ63">
        <f t="shared" si="0"/>
        <v>82.546537000000001</v>
      </c>
      <c r="BA63">
        <f t="shared" si="1"/>
        <v>2721.1790339999998</v>
      </c>
      <c r="BD63">
        <v>4.2945000000000002</v>
      </c>
      <c r="BE63">
        <v>0</v>
      </c>
      <c r="BF63">
        <v>2.035E-2</v>
      </c>
      <c r="BG63">
        <v>0</v>
      </c>
      <c r="BH63">
        <v>3.7000000000000002E-3</v>
      </c>
      <c r="BI63">
        <v>0.85036800000000001</v>
      </c>
      <c r="BJ63">
        <v>0</v>
      </c>
      <c r="BK63">
        <v>0</v>
      </c>
      <c r="BL63">
        <v>0</v>
      </c>
      <c r="BM63">
        <v>0</v>
      </c>
      <c r="BN63">
        <v>1.504E-2</v>
      </c>
      <c r="BO63">
        <v>2.02</v>
      </c>
      <c r="BP63">
        <v>2.19</v>
      </c>
      <c r="BQ63">
        <v>3.5429620000000002</v>
      </c>
      <c r="BR63">
        <v>0</v>
      </c>
      <c r="BS63">
        <v>1.64</v>
      </c>
      <c r="BT63">
        <v>0</v>
      </c>
      <c r="BU63">
        <v>2.6925500000000002</v>
      </c>
      <c r="BV63">
        <v>1.342031</v>
      </c>
      <c r="BW63">
        <v>9.44</v>
      </c>
      <c r="BX63">
        <v>2.1292499999999999</v>
      </c>
      <c r="BY63">
        <v>0.26</v>
      </c>
      <c r="BZ63">
        <v>1.9378120000000001</v>
      </c>
      <c r="CA63">
        <v>3.5120239999999998</v>
      </c>
      <c r="CB63">
        <v>1.84</v>
      </c>
      <c r="CC63">
        <v>0.79</v>
      </c>
      <c r="CD63">
        <v>1.79</v>
      </c>
      <c r="CE63">
        <v>0.97</v>
      </c>
      <c r="CF63">
        <v>0.18</v>
      </c>
      <c r="CG63">
        <v>3.77</v>
      </c>
      <c r="CH63">
        <v>0</v>
      </c>
      <c r="CI63">
        <v>6.48</v>
      </c>
      <c r="CJ63">
        <v>1.92</v>
      </c>
      <c r="CK63">
        <v>1.61</v>
      </c>
      <c r="CL63">
        <v>5.3144439999999999</v>
      </c>
      <c r="CM63">
        <v>0.93515599999999999</v>
      </c>
      <c r="CN63">
        <v>3.5429620000000002</v>
      </c>
      <c r="CO63">
        <v>3</v>
      </c>
      <c r="CP63">
        <v>0.99528000000000005</v>
      </c>
      <c r="CQ63">
        <v>2.79379</v>
      </c>
      <c r="CR63">
        <v>3.52</v>
      </c>
      <c r="CS63">
        <v>1.9745699999999999</v>
      </c>
      <c r="CT63">
        <v>1.9426559999999999</v>
      </c>
      <c r="CU63">
        <v>1.959376</v>
      </c>
      <c r="CV63">
        <v>0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82.546537000000001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96.583500000000001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127.262</v>
      </c>
      <c r="Q64">
        <v>21.524999999999999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27.431999999999999</v>
      </c>
      <c r="AG64">
        <v>43.812800000000003</v>
      </c>
      <c r="AH64">
        <v>0</v>
      </c>
      <c r="AI64">
        <v>0</v>
      </c>
      <c r="AJ64">
        <v>0</v>
      </c>
      <c r="AK64">
        <v>54.177999999999997</v>
      </c>
      <c r="AL64">
        <v>12.782</v>
      </c>
      <c r="AM64">
        <v>10.7562</v>
      </c>
      <c r="AN64">
        <v>0.76400999999999997</v>
      </c>
      <c r="AO64">
        <v>0</v>
      </c>
      <c r="AP64">
        <v>0</v>
      </c>
      <c r="AQ64">
        <v>45.341999999999999</v>
      </c>
      <c r="AR64">
        <v>36.432000000000002</v>
      </c>
      <c r="AS64">
        <v>26.904</v>
      </c>
      <c r="AT64">
        <v>11.2476</v>
      </c>
      <c r="AU64">
        <v>0</v>
      </c>
      <c r="AV64">
        <v>25.756</v>
      </c>
      <c r="AW64">
        <v>54.061799999999998</v>
      </c>
      <c r="AX64">
        <v>1.143</v>
      </c>
      <c r="AY64">
        <v>0</v>
      </c>
      <c r="AZ64">
        <f t="shared" si="0"/>
        <v>82.546537000000001</v>
      </c>
      <c r="BA64">
        <f t="shared" si="1"/>
        <v>2736.2930339999998</v>
      </c>
      <c r="BD64">
        <v>4.2945000000000002</v>
      </c>
      <c r="BE64">
        <v>0</v>
      </c>
      <c r="BF64">
        <v>2.035E-2</v>
      </c>
      <c r="BG64">
        <v>0</v>
      </c>
      <c r="BH64">
        <v>3.7000000000000002E-3</v>
      </c>
      <c r="BI64">
        <v>0.85036800000000001</v>
      </c>
      <c r="BJ64">
        <v>0</v>
      </c>
      <c r="BK64">
        <v>0</v>
      </c>
      <c r="BL64">
        <v>0</v>
      </c>
      <c r="BM64">
        <v>0</v>
      </c>
      <c r="BN64">
        <v>1.504E-2</v>
      </c>
      <c r="BO64">
        <v>2.02</v>
      </c>
      <c r="BP64">
        <v>2.19</v>
      </c>
      <c r="BQ64">
        <v>3.5429620000000002</v>
      </c>
      <c r="BR64">
        <v>0</v>
      </c>
      <c r="BS64">
        <v>1.64</v>
      </c>
      <c r="BT64">
        <v>0</v>
      </c>
      <c r="BU64">
        <v>2.6925500000000002</v>
      </c>
      <c r="BV64">
        <v>1.342031</v>
      </c>
      <c r="BW64">
        <v>9.44</v>
      </c>
      <c r="BX64">
        <v>2.1292499999999999</v>
      </c>
      <c r="BY64">
        <v>0.26</v>
      </c>
      <c r="BZ64">
        <v>1.9378120000000001</v>
      </c>
      <c r="CA64">
        <v>3.5120239999999998</v>
      </c>
      <c r="CB64">
        <v>1.84</v>
      </c>
      <c r="CC64">
        <v>0.79</v>
      </c>
      <c r="CD64">
        <v>1.79</v>
      </c>
      <c r="CE64">
        <v>0.97</v>
      </c>
      <c r="CF64">
        <v>0.18</v>
      </c>
      <c r="CG64">
        <v>3.77</v>
      </c>
      <c r="CH64">
        <v>0</v>
      </c>
      <c r="CI64">
        <v>6.48</v>
      </c>
      <c r="CJ64">
        <v>1.92</v>
      </c>
      <c r="CK64">
        <v>1.61</v>
      </c>
      <c r="CL64">
        <v>5.3144439999999999</v>
      </c>
      <c r="CM64">
        <v>0.93515599999999999</v>
      </c>
      <c r="CN64">
        <v>3.5429620000000002</v>
      </c>
      <c r="CO64">
        <v>3</v>
      </c>
      <c r="CP64">
        <v>0.99528000000000005</v>
      </c>
      <c r="CQ64">
        <v>2.79379</v>
      </c>
      <c r="CR64">
        <v>3.52</v>
      </c>
      <c r="CS64">
        <v>1.9745699999999999</v>
      </c>
      <c r="CT64">
        <v>1.9426559999999999</v>
      </c>
      <c r="CU64">
        <v>1.959376</v>
      </c>
      <c r="CV64">
        <v>0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82.546537000000001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96.583500000000001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127.262</v>
      </c>
      <c r="Q65">
        <v>21.524999999999999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2.7759999999999998</v>
      </c>
      <c r="AC65">
        <v>0</v>
      </c>
      <c r="AD65">
        <v>0</v>
      </c>
      <c r="AE65">
        <v>0</v>
      </c>
      <c r="AF65">
        <v>27.431999999999999</v>
      </c>
      <c r="AG65">
        <v>43.812800000000003</v>
      </c>
      <c r="AH65">
        <v>0</v>
      </c>
      <c r="AI65">
        <v>0</v>
      </c>
      <c r="AJ65">
        <v>0</v>
      </c>
      <c r="AK65">
        <v>54.177999999999997</v>
      </c>
      <c r="AL65">
        <v>12.782</v>
      </c>
      <c r="AM65">
        <v>10.7562</v>
      </c>
      <c r="AN65">
        <v>0.78359999999999996</v>
      </c>
      <c r="AO65">
        <v>0</v>
      </c>
      <c r="AP65">
        <v>0</v>
      </c>
      <c r="AQ65">
        <v>60.456000000000003</v>
      </c>
      <c r="AR65">
        <v>37.536000000000001</v>
      </c>
      <c r="AS65">
        <v>26.904</v>
      </c>
      <c r="AT65">
        <v>11.2476</v>
      </c>
      <c r="AU65">
        <v>0</v>
      </c>
      <c r="AV65">
        <v>25.756</v>
      </c>
      <c r="AW65">
        <v>54.061799999999998</v>
      </c>
      <c r="AX65">
        <v>1.143</v>
      </c>
      <c r="AY65">
        <v>0</v>
      </c>
      <c r="AZ65">
        <f t="shared" si="0"/>
        <v>82.546537000000001</v>
      </c>
      <c r="BA65">
        <f t="shared" si="1"/>
        <v>2755.3066240000003</v>
      </c>
      <c r="BD65">
        <v>4.2945000000000002</v>
      </c>
      <c r="BE65">
        <v>0</v>
      </c>
      <c r="BF65">
        <v>2.035E-2</v>
      </c>
      <c r="BG65">
        <v>0</v>
      </c>
      <c r="BH65">
        <v>3.7000000000000002E-3</v>
      </c>
      <c r="BI65">
        <v>0.85036800000000001</v>
      </c>
      <c r="BJ65">
        <v>0</v>
      </c>
      <c r="BK65">
        <v>0</v>
      </c>
      <c r="BL65">
        <v>0</v>
      </c>
      <c r="BM65">
        <v>0</v>
      </c>
      <c r="BN65">
        <v>1.504E-2</v>
      </c>
      <c r="BO65">
        <v>2.02</v>
      </c>
      <c r="BP65">
        <v>2.19</v>
      </c>
      <c r="BQ65">
        <v>3.5429620000000002</v>
      </c>
      <c r="BR65">
        <v>0</v>
      </c>
      <c r="BS65">
        <v>1.64</v>
      </c>
      <c r="BT65">
        <v>0</v>
      </c>
      <c r="BU65">
        <v>2.6925500000000002</v>
      </c>
      <c r="BV65">
        <v>1.342031</v>
      </c>
      <c r="BW65">
        <v>9.44</v>
      </c>
      <c r="BX65">
        <v>2.1292499999999999</v>
      </c>
      <c r="BY65">
        <v>0.26</v>
      </c>
      <c r="BZ65">
        <v>1.9378120000000001</v>
      </c>
      <c r="CA65">
        <v>3.5120239999999998</v>
      </c>
      <c r="CB65">
        <v>1.84</v>
      </c>
      <c r="CC65">
        <v>0.79</v>
      </c>
      <c r="CD65">
        <v>1.79</v>
      </c>
      <c r="CE65">
        <v>0.97</v>
      </c>
      <c r="CF65">
        <v>0.18</v>
      </c>
      <c r="CG65">
        <v>3.77</v>
      </c>
      <c r="CH65">
        <v>0</v>
      </c>
      <c r="CI65">
        <v>6.48</v>
      </c>
      <c r="CJ65">
        <v>1.92</v>
      </c>
      <c r="CK65">
        <v>1.61</v>
      </c>
      <c r="CL65">
        <v>5.3144439999999999</v>
      </c>
      <c r="CM65">
        <v>0.93515599999999999</v>
      </c>
      <c r="CN65">
        <v>3.5429620000000002</v>
      </c>
      <c r="CO65">
        <v>3</v>
      </c>
      <c r="CP65">
        <v>0.99528000000000005</v>
      </c>
      <c r="CQ65">
        <v>2.79379</v>
      </c>
      <c r="CR65">
        <v>3.52</v>
      </c>
      <c r="CS65">
        <v>1.9745699999999999</v>
      </c>
      <c r="CT65">
        <v>1.9426559999999999</v>
      </c>
      <c r="CU65">
        <v>1.959376</v>
      </c>
      <c r="CV65">
        <v>0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82.546537000000001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96.583500000000001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127.262</v>
      </c>
      <c r="Q66">
        <v>21.524999999999999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2.7759999999999998</v>
      </c>
      <c r="AC66">
        <v>0</v>
      </c>
      <c r="AD66">
        <v>0</v>
      </c>
      <c r="AE66">
        <v>0</v>
      </c>
      <c r="AF66">
        <v>27.431999999999999</v>
      </c>
      <c r="AG66">
        <v>43.812800000000003</v>
      </c>
      <c r="AH66">
        <v>0</v>
      </c>
      <c r="AI66">
        <v>0</v>
      </c>
      <c r="AJ66">
        <v>0</v>
      </c>
      <c r="AK66">
        <v>54.177999999999997</v>
      </c>
      <c r="AL66">
        <v>12.782</v>
      </c>
      <c r="AM66">
        <v>10.7562</v>
      </c>
      <c r="AN66">
        <v>0.78359999999999996</v>
      </c>
      <c r="AO66">
        <v>0</v>
      </c>
      <c r="AP66">
        <v>0</v>
      </c>
      <c r="AQ66">
        <v>60.456000000000003</v>
      </c>
      <c r="AR66">
        <v>37.536000000000001</v>
      </c>
      <c r="AS66">
        <v>26.904</v>
      </c>
      <c r="AT66">
        <v>11.2476</v>
      </c>
      <c r="AU66">
        <v>0</v>
      </c>
      <c r="AV66">
        <v>25.756</v>
      </c>
      <c r="AW66">
        <v>54.061799999999998</v>
      </c>
      <c r="AX66">
        <v>1.143</v>
      </c>
      <c r="AY66">
        <v>0</v>
      </c>
      <c r="AZ66">
        <f t="shared" si="0"/>
        <v>82.546537000000001</v>
      </c>
      <c r="BA66">
        <f t="shared" si="1"/>
        <v>2755.3066240000003</v>
      </c>
      <c r="BD66">
        <v>4.2945000000000002</v>
      </c>
      <c r="BE66">
        <v>0</v>
      </c>
      <c r="BF66">
        <v>2.035E-2</v>
      </c>
      <c r="BG66">
        <v>0</v>
      </c>
      <c r="BH66">
        <v>3.7000000000000002E-3</v>
      </c>
      <c r="BI66">
        <v>0.85036800000000001</v>
      </c>
      <c r="BJ66">
        <v>0</v>
      </c>
      <c r="BK66">
        <v>0</v>
      </c>
      <c r="BL66">
        <v>0</v>
      </c>
      <c r="BM66">
        <v>0</v>
      </c>
      <c r="BN66">
        <v>1.504E-2</v>
      </c>
      <c r="BO66">
        <v>2.02</v>
      </c>
      <c r="BP66">
        <v>2.19</v>
      </c>
      <c r="BQ66">
        <v>3.5429620000000002</v>
      </c>
      <c r="BR66">
        <v>0</v>
      </c>
      <c r="BS66">
        <v>1.64</v>
      </c>
      <c r="BT66">
        <v>0</v>
      </c>
      <c r="BU66">
        <v>2.6925500000000002</v>
      </c>
      <c r="BV66">
        <v>1.342031</v>
      </c>
      <c r="BW66">
        <v>9.44</v>
      </c>
      <c r="BX66">
        <v>2.1292499999999999</v>
      </c>
      <c r="BY66">
        <v>0.26</v>
      </c>
      <c r="BZ66">
        <v>1.9378120000000001</v>
      </c>
      <c r="CA66">
        <v>3.5120239999999998</v>
      </c>
      <c r="CB66">
        <v>1.84</v>
      </c>
      <c r="CC66">
        <v>0.79</v>
      </c>
      <c r="CD66">
        <v>1.79</v>
      </c>
      <c r="CE66">
        <v>0.97</v>
      </c>
      <c r="CF66">
        <v>0.18</v>
      </c>
      <c r="CG66">
        <v>3.77</v>
      </c>
      <c r="CH66">
        <v>0</v>
      </c>
      <c r="CI66">
        <v>6.48</v>
      </c>
      <c r="CJ66">
        <v>1.92</v>
      </c>
      <c r="CK66">
        <v>1.61</v>
      </c>
      <c r="CL66">
        <v>5.3144439999999999</v>
      </c>
      <c r="CM66">
        <v>0.93515599999999999</v>
      </c>
      <c r="CN66">
        <v>3.5429620000000002</v>
      </c>
      <c r="CO66">
        <v>3</v>
      </c>
      <c r="CP66">
        <v>0.99528000000000005</v>
      </c>
      <c r="CQ66">
        <v>2.79379</v>
      </c>
      <c r="CR66">
        <v>3.52</v>
      </c>
      <c r="CS66">
        <v>1.9745699999999999</v>
      </c>
      <c r="CT66">
        <v>1.9426559999999999</v>
      </c>
      <c r="CU66">
        <v>1.959376</v>
      </c>
      <c r="CV66">
        <v>0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82.546537000000001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96.583500000000001</v>
      </c>
      <c r="J67">
        <v>1.143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127.262</v>
      </c>
      <c r="Q67">
        <v>21.524999999999999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13.602399999999999</v>
      </c>
      <c r="AC67">
        <v>0</v>
      </c>
      <c r="AD67">
        <v>0</v>
      </c>
      <c r="AE67">
        <v>0</v>
      </c>
      <c r="AF67">
        <v>27.431999999999999</v>
      </c>
      <c r="AG67">
        <v>43.812800000000003</v>
      </c>
      <c r="AH67">
        <v>0</v>
      </c>
      <c r="AI67">
        <v>0</v>
      </c>
      <c r="AJ67">
        <v>0</v>
      </c>
      <c r="AK67">
        <v>54.177999999999997</v>
      </c>
      <c r="AL67">
        <v>12.782</v>
      </c>
      <c r="AM67">
        <v>10.7562</v>
      </c>
      <c r="AN67">
        <v>0.78359999999999996</v>
      </c>
      <c r="AO67">
        <v>0</v>
      </c>
      <c r="AP67">
        <v>0</v>
      </c>
      <c r="AQ67">
        <v>60.456000000000003</v>
      </c>
      <c r="AR67">
        <v>36.432000000000002</v>
      </c>
      <c r="AS67">
        <v>26.904</v>
      </c>
      <c r="AT67">
        <v>11.2476</v>
      </c>
      <c r="AU67">
        <v>0</v>
      </c>
      <c r="AV67">
        <v>25.756</v>
      </c>
      <c r="AW67">
        <v>54.061799999999998</v>
      </c>
      <c r="AX67">
        <v>1.143</v>
      </c>
      <c r="AY67">
        <v>0</v>
      </c>
      <c r="AZ67">
        <f t="shared" si="0"/>
        <v>82.546610999999999</v>
      </c>
      <c r="BA67">
        <f t="shared" si="1"/>
        <v>2765.0290980000004</v>
      </c>
      <c r="BD67">
        <v>4.2945000000000002</v>
      </c>
      <c r="BE67">
        <v>0</v>
      </c>
      <c r="BF67">
        <v>2.0424000000000001E-2</v>
      </c>
      <c r="BG67">
        <v>0</v>
      </c>
      <c r="BH67">
        <v>3.7000000000000002E-3</v>
      </c>
      <c r="BI67">
        <v>0.85036800000000001</v>
      </c>
      <c r="BJ67">
        <v>0</v>
      </c>
      <c r="BK67">
        <v>0</v>
      </c>
      <c r="BL67">
        <v>0</v>
      </c>
      <c r="BM67">
        <v>0</v>
      </c>
      <c r="BN67">
        <v>1.504E-2</v>
      </c>
      <c r="BO67">
        <v>2.02</v>
      </c>
      <c r="BP67">
        <v>2.19</v>
      </c>
      <c r="BQ67">
        <v>3.5429620000000002</v>
      </c>
      <c r="BR67">
        <v>0</v>
      </c>
      <c r="BS67">
        <v>1.64</v>
      </c>
      <c r="BT67">
        <v>0</v>
      </c>
      <c r="BU67">
        <v>2.6925500000000002</v>
      </c>
      <c r="BV67">
        <v>1.342031</v>
      </c>
      <c r="BW67">
        <v>9.44</v>
      </c>
      <c r="BX67">
        <v>2.1292499999999999</v>
      </c>
      <c r="BY67">
        <v>0.26</v>
      </c>
      <c r="BZ67">
        <v>1.9378120000000001</v>
      </c>
      <c r="CA67">
        <v>3.5120239999999998</v>
      </c>
      <c r="CB67">
        <v>1.84</v>
      </c>
      <c r="CC67">
        <v>0.79</v>
      </c>
      <c r="CD67">
        <v>1.79</v>
      </c>
      <c r="CE67">
        <v>0.97</v>
      </c>
      <c r="CF67">
        <v>0.18</v>
      </c>
      <c r="CG67">
        <v>3.77</v>
      </c>
      <c r="CH67">
        <v>0</v>
      </c>
      <c r="CI67">
        <v>6.48</v>
      </c>
      <c r="CJ67">
        <v>1.92</v>
      </c>
      <c r="CK67">
        <v>1.61</v>
      </c>
      <c r="CL67">
        <v>5.3144439999999999</v>
      </c>
      <c r="CM67">
        <v>0.93515599999999999</v>
      </c>
      <c r="CN67">
        <v>3.5429620000000002</v>
      </c>
      <c r="CO67">
        <v>3</v>
      </c>
      <c r="CP67">
        <v>0.99528000000000005</v>
      </c>
      <c r="CQ67">
        <v>2.79379</v>
      </c>
      <c r="CR67">
        <v>3.52</v>
      </c>
      <c r="CS67">
        <v>1.9745699999999999</v>
      </c>
      <c r="CT67">
        <v>1.9426559999999999</v>
      </c>
      <c r="CU67">
        <v>1.959376</v>
      </c>
      <c r="CV67">
        <v>0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82.546610999999999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96.583500000000001</v>
      </c>
      <c r="J68">
        <v>1.143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127.262</v>
      </c>
      <c r="Q68">
        <v>21.524999999999999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13.602399999999999</v>
      </c>
      <c r="AC68">
        <v>0</v>
      </c>
      <c r="AD68">
        <v>0</v>
      </c>
      <c r="AE68">
        <v>0</v>
      </c>
      <c r="AF68">
        <v>27.431999999999999</v>
      </c>
      <c r="AG68">
        <v>43.812800000000003</v>
      </c>
      <c r="AH68">
        <v>0</v>
      </c>
      <c r="AI68">
        <v>0</v>
      </c>
      <c r="AJ68">
        <v>0</v>
      </c>
      <c r="AK68">
        <v>54.177999999999997</v>
      </c>
      <c r="AL68">
        <v>12.782</v>
      </c>
      <c r="AM68">
        <v>10.7562</v>
      </c>
      <c r="AN68">
        <v>0.78359999999999996</v>
      </c>
      <c r="AO68">
        <v>0</v>
      </c>
      <c r="AP68">
        <v>0</v>
      </c>
      <c r="AQ68">
        <v>60.456000000000003</v>
      </c>
      <c r="AR68">
        <v>36.432000000000002</v>
      </c>
      <c r="AS68">
        <v>26.904</v>
      </c>
      <c r="AT68">
        <v>11.2476</v>
      </c>
      <c r="AU68">
        <v>0</v>
      </c>
      <c r="AV68">
        <v>25.756</v>
      </c>
      <c r="AW68">
        <v>54.061799999999998</v>
      </c>
      <c r="AX68">
        <v>1.143</v>
      </c>
      <c r="AY68">
        <v>0</v>
      </c>
      <c r="AZ68">
        <f t="shared" ref="AZ68:AZ98" si="3">DJ68</f>
        <v>82.546610999999999</v>
      </c>
      <c r="BA68">
        <f t="shared" ref="BA68:BA98" si="4">SUM(B68:AZ68)</f>
        <v>2765.0290980000004</v>
      </c>
      <c r="BD68">
        <v>4.2945000000000002</v>
      </c>
      <c r="BE68">
        <v>0</v>
      </c>
      <c r="BF68">
        <v>2.0424000000000001E-2</v>
      </c>
      <c r="BG68">
        <v>0</v>
      </c>
      <c r="BH68">
        <v>3.7000000000000002E-3</v>
      </c>
      <c r="BI68">
        <v>0.85036800000000001</v>
      </c>
      <c r="BJ68">
        <v>0</v>
      </c>
      <c r="BK68">
        <v>0</v>
      </c>
      <c r="BL68">
        <v>0</v>
      </c>
      <c r="BM68">
        <v>0</v>
      </c>
      <c r="BN68">
        <v>1.504E-2</v>
      </c>
      <c r="BO68">
        <v>2.02</v>
      </c>
      <c r="BP68">
        <v>2.19</v>
      </c>
      <c r="BQ68">
        <v>3.5429620000000002</v>
      </c>
      <c r="BR68">
        <v>0</v>
      </c>
      <c r="BS68">
        <v>1.64</v>
      </c>
      <c r="BT68">
        <v>0</v>
      </c>
      <c r="BU68">
        <v>2.6925500000000002</v>
      </c>
      <c r="BV68">
        <v>1.342031</v>
      </c>
      <c r="BW68">
        <v>9.44</v>
      </c>
      <c r="BX68">
        <v>2.1292499999999999</v>
      </c>
      <c r="BY68">
        <v>0.26</v>
      </c>
      <c r="BZ68">
        <v>1.9378120000000001</v>
      </c>
      <c r="CA68">
        <v>3.5120239999999998</v>
      </c>
      <c r="CB68">
        <v>1.84</v>
      </c>
      <c r="CC68">
        <v>0.79</v>
      </c>
      <c r="CD68">
        <v>1.79</v>
      </c>
      <c r="CE68">
        <v>0.97</v>
      </c>
      <c r="CF68">
        <v>0.18</v>
      </c>
      <c r="CG68">
        <v>3.77</v>
      </c>
      <c r="CH68">
        <v>0</v>
      </c>
      <c r="CI68">
        <v>6.48</v>
      </c>
      <c r="CJ68">
        <v>1.92</v>
      </c>
      <c r="CK68">
        <v>1.61</v>
      </c>
      <c r="CL68">
        <v>5.3144439999999999</v>
      </c>
      <c r="CM68">
        <v>0.93515599999999999</v>
      </c>
      <c r="CN68">
        <v>3.5429620000000002</v>
      </c>
      <c r="CO68">
        <v>3</v>
      </c>
      <c r="CP68">
        <v>0.99528000000000005</v>
      </c>
      <c r="CQ68">
        <v>2.79379</v>
      </c>
      <c r="CR68">
        <v>3.52</v>
      </c>
      <c r="CS68">
        <v>1.9745699999999999</v>
      </c>
      <c r="CT68">
        <v>1.9426559999999999</v>
      </c>
      <c r="CU68">
        <v>1.959376</v>
      </c>
      <c r="CV68">
        <v>0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82.546610999999999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96.583500000000001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127.262</v>
      </c>
      <c r="Q69">
        <v>21.524999999999999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6.5537999999999998</v>
      </c>
      <c r="AA69">
        <v>8.7690000000000001</v>
      </c>
      <c r="AB69">
        <v>13.602399999999999</v>
      </c>
      <c r="AC69">
        <v>0</v>
      </c>
      <c r="AD69">
        <v>0</v>
      </c>
      <c r="AE69">
        <v>0</v>
      </c>
      <c r="AF69">
        <v>27.431999999999999</v>
      </c>
      <c r="AG69">
        <v>43.812800000000003</v>
      </c>
      <c r="AH69">
        <v>2.931</v>
      </c>
      <c r="AI69">
        <v>0</v>
      </c>
      <c r="AJ69">
        <v>0</v>
      </c>
      <c r="AK69">
        <v>54.177999999999997</v>
      </c>
      <c r="AL69">
        <v>12.782</v>
      </c>
      <c r="AM69">
        <v>10.7562</v>
      </c>
      <c r="AN69">
        <v>0.78359999999999996</v>
      </c>
      <c r="AO69">
        <v>0</v>
      </c>
      <c r="AP69">
        <v>0</v>
      </c>
      <c r="AQ69">
        <v>60.456000000000003</v>
      </c>
      <c r="AR69">
        <v>36.432000000000002</v>
      </c>
      <c r="AS69">
        <v>26.904</v>
      </c>
      <c r="AT69">
        <v>11.2476</v>
      </c>
      <c r="AU69">
        <v>0</v>
      </c>
      <c r="AV69">
        <v>25.756</v>
      </c>
      <c r="AW69">
        <v>54.061799999999998</v>
      </c>
      <c r="AX69">
        <v>1.143</v>
      </c>
      <c r="AY69">
        <v>0</v>
      </c>
      <c r="AZ69">
        <f t="shared" si="3"/>
        <v>82.569010999999989</v>
      </c>
      <c r="BA69">
        <f t="shared" si="4"/>
        <v>2776.7514980000001</v>
      </c>
      <c r="BD69">
        <v>4.2945000000000002</v>
      </c>
      <c r="BE69">
        <v>0</v>
      </c>
      <c r="BF69">
        <v>2.0424000000000001E-2</v>
      </c>
      <c r="BG69">
        <v>0</v>
      </c>
      <c r="BH69">
        <v>3.7000000000000002E-3</v>
      </c>
      <c r="BI69">
        <v>0.85036800000000001</v>
      </c>
      <c r="BJ69">
        <v>0</v>
      </c>
      <c r="BK69">
        <v>0</v>
      </c>
      <c r="BL69">
        <v>0</v>
      </c>
      <c r="BM69">
        <v>0</v>
      </c>
      <c r="BN69">
        <v>1.504E-2</v>
      </c>
      <c r="BO69">
        <v>2.02</v>
      </c>
      <c r="BP69">
        <v>2.19</v>
      </c>
      <c r="BQ69">
        <v>3.5429620000000002</v>
      </c>
      <c r="BR69">
        <v>0</v>
      </c>
      <c r="BS69">
        <v>1.64</v>
      </c>
      <c r="BT69">
        <v>0</v>
      </c>
      <c r="BU69">
        <v>2.6925500000000002</v>
      </c>
      <c r="BV69">
        <v>1.342031</v>
      </c>
      <c r="BW69">
        <v>9.44</v>
      </c>
      <c r="BX69">
        <v>2.1292499999999999</v>
      </c>
      <c r="BY69">
        <v>0.26</v>
      </c>
      <c r="BZ69">
        <v>1.9378120000000001</v>
      </c>
      <c r="CA69">
        <v>3.5120239999999998</v>
      </c>
      <c r="CB69">
        <v>1.84</v>
      </c>
      <c r="CC69">
        <v>0.79</v>
      </c>
      <c r="CD69">
        <v>1.79</v>
      </c>
      <c r="CE69">
        <v>0.97</v>
      </c>
      <c r="CF69">
        <v>0.18</v>
      </c>
      <c r="CG69">
        <v>3.77</v>
      </c>
      <c r="CH69">
        <v>2.24E-2</v>
      </c>
      <c r="CI69">
        <v>6.48</v>
      </c>
      <c r="CJ69">
        <v>1.92</v>
      </c>
      <c r="CK69">
        <v>1.61</v>
      </c>
      <c r="CL69">
        <v>5.3144439999999999</v>
      </c>
      <c r="CM69">
        <v>0.93515599999999999</v>
      </c>
      <c r="CN69">
        <v>3.5429620000000002</v>
      </c>
      <c r="CO69">
        <v>3</v>
      </c>
      <c r="CP69">
        <v>0.99528000000000005</v>
      </c>
      <c r="CQ69">
        <v>2.79379</v>
      </c>
      <c r="CR69">
        <v>3.52</v>
      </c>
      <c r="CS69">
        <v>1.9745699999999999</v>
      </c>
      <c r="CT69">
        <v>1.9426559999999999</v>
      </c>
      <c r="CU69">
        <v>1.959376</v>
      </c>
      <c r="CV69">
        <v>0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82.569010999999989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96.583500000000001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127.262</v>
      </c>
      <c r="Q70">
        <v>21.524999999999999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13.602399999999999</v>
      </c>
      <c r="AC70">
        <v>0</v>
      </c>
      <c r="AD70">
        <v>0</v>
      </c>
      <c r="AE70">
        <v>0</v>
      </c>
      <c r="AF70">
        <v>27.431999999999999</v>
      </c>
      <c r="AG70">
        <v>43.812800000000003</v>
      </c>
      <c r="AH70">
        <v>21.494</v>
      </c>
      <c r="AI70">
        <v>0</v>
      </c>
      <c r="AJ70">
        <v>0</v>
      </c>
      <c r="AK70">
        <v>54.177999999999997</v>
      </c>
      <c r="AL70">
        <v>12.782</v>
      </c>
      <c r="AM70">
        <v>10.7562</v>
      </c>
      <c r="AN70">
        <v>0.78359999999999996</v>
      </c>
      <c r="AO70">
        <v>0</v>
      </c>
      <c r="AP70">
        <v>0</v>
      </c>
      <c r="AQ70">
        <v>60.456000000000003</v>
      </c>
      <c r="AR70">
        <v>36.432000000000002</v>
      </c>
      <c r="AS70">
        <v>26.904</v>
      </c>
      <c r="AT70">
        <v>11.2476</v>
      </c>
      <c r="AU70">
        <v>0</v>
      </c>
      <c r="AV70">
        <v>25.756</v>
      </c>
      <c r="AW70">
        <v>54.061799999999998</v>
      </c>
      <c r="AX70">
        <v>1.143</v>
      </c>
      <c r="AY70">
        <v>0</v>
      </c>
      <c r="AZ70">
        <f t="shared" si="3"/>
        <v>82.717410999999998</v>
      </c>
      <c r="BA70">
        <f t="shared" si="4"/>
        <v>2800.6768980000006</v>
      </c>
      <c r="BD70">
        <v>4.2945000000000002</v>
      </c>
      <c r="BE70">
        <v>0</v>
      </c>
      <c r="BF70">
        <v>2.0424000000000001E-2</v>
      </c>
      <c r="BG70">
        <v>0</v>
      </c>
      <c r="BH70">
        <v>3.7000000000000002E-3</v>
      </c>
      <c r="BI70">
        <v>0.85036800000000001</v>
      </c>
      <c r="BJ70">
        <v>0</v>
      </c>
      <c r="BK70">
        <v>0</v>
      </c>
      <c r="BL70">
        <v>0</v>
      </c>
      <c r="BM70">
        <v>0</v>
      </c>
      <c r="BN70">
        <v>1.504E-2</v>
      </c>
      <c r="BO70">
        <v>2.02</v>
      </c>
      <c r="BP70">
        <v>2.19</v>
      </c>
      <c r="BQ70">
        <v>3.5429620000000002</v>
      </c>
      <c r="BR70">
        <v>0</v>
      </c>
      <c r="BS70">
        <v>1.64</v>
      </c>
      <c r="BT70">
        <v>0</v>
      </c>
      <c r="BU70">
        <v>2.6925500000000002</v>
      </c>
      <c r="BV70">
        <v>1.342031</v>
      </c>
      <c r="BW70">
        <v>9.44</v>
      </c>
      <c r="BX70">
        <v>2.1292499999999999</v>
      </c>
      <c r="BY70">
        <v>0.26</v>
      </c>
      <c r="BZ70">
        <v>1.9378120000000001</v>
      </c>
      <c r="CA70">
        <v>3.5120239999999998</v>
      </c>
      <c r="CB70">
        <v>1.84</v>
      </c>
      <c r="CC70">
        <v>0.79</v>
      </c>
      <c r="CD70">
        <v>1.79</v>
      </c>
      <c r="CE70">
        <v>0.97</v>
      </c>
      <c r="CF70">
        <v>0.18</v>
      </c>
      <c r="CG70">
        <v>3.77</v>
      </c>
      <c r="CH70">
        <v>0.17080000000000001</v>
      </c>
      <c r="CI70">
        <v>6.48</v>
      </c>
      <c r="CJ70">
        <v>1.92</v>
      </c>
      <c r="CK70">
        <v>1.61</v>
      </c>
      <c r="CL70">
        <v>5.3144439999999999</v>
      </c>
      <c r="CM70">
        <v>0.93515599999999999</v>
      </c>
      <c r="CN70">
        <v>3.5429620000000002</v>
      </c>
      <c r="CO70">
        <v>3</v>
      </c>
      <c r="CP70">
        <v>0.99528000000000005</v>
      </c>
      <c r="CQ70">
        <v>2.79379</v>
      </c>
      <c r="CR70">
        <v>3.52</v>
      </c>
      <c r="CS70">
        <v>1.9745699999999999</v>
      </c>
      <c r="CT70">
        <v>1.9426559999999999</v>
      </c>
      <c r="CU70">
        <v>1.959376</v>
      </c>
      <c r="CV70">
        <v>0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82.717410999999998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96.583500000000001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127.262</v>
      </c>
      <c r="Q71">
        <v>21.524999999999999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6.5537999999999998</v>
      </c>
      <c r="AA71">
        <v>17.774999999999999</v>
      </c>
      <c r="AB71">
        <v>27.343599999999999</v>
      </c>
      <c r="AC71">
        <v>0</v>
      </c>
      <c r="AD71">
        <v>6.4249000000000001</v>
      </c>
      <c r="AE71">
        <v>0</v>
      </c>
      <c r="AF71">
        <v>27.431999999999999</v>
      </c>
      <c r="AG71">
        <v>43.812800000000003</v>
      </c>
      <c r="AH71">
        <v>35.758200000000002</v>
      </c>
      <c r="AI71">
        <v>0</v>
      </c>
      <c r="AJ71">
        <v>0</v>
      </c>
      <c r="AK71">
        <v>54.177999999999997</v>
      </c>
      <c r="AL71">
        <v>12.782</v>
      </c>
      <c r="AM71">
        <v>10.7562</v>
      </c>
      <c r="AN71">
        <v>0.78359999999999996</v>
      </c>
      <c r="AO71">
        <v>0</v>
      </c>
      <c r="AP71">
        <v>0</v>
      </c>
      <c r="AQ71">
        <v>60.456000000000003</v>
      </c>
      <c r="AR71">
        <v>26.495999999999999</v>
      </c>
      <c r="AS71">
        <v>26.904</v>
      </c>
      <c r="AT71">
        <v>11.2476</v>
      </c>
      <c r="AU71">
        <v>0</v>
      </c>
      <c r="AV71">
        <v>25.756</v>
      </c>
      <c r="AW71">
        <v>54.061799999999998</v>
      </c>
      <c r="AX71">
        <v>1.143</v>
      </c>
      <c r="AY71">
        <v>0</v>
      </c>
      <c r="AZ71">
        <f t="shared" si="3"/>
        <v>82.970370999999986</v>
      </c>
      <c r="BA71">
        <f t="shared" si="4"/>
        <v>2829.2161580000006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0.85036800000000001</v>
      </c>
      <c r="BJ71">
        <v>0</v>
      </c>
      <c r="BK71">
        <v>0</v>
      </c>
      <c r="BL71">
        <v>0</v>
      </c>
      <c r="BM71">
        <v>0</v>
      </c>
      <c r="BN71">
        <v>1.52E-2</v>
      </c>
      <c r="BO71">
        <v>2.02</v>
      </c>
      <c r="BP71">
        <v>2.19</v>
      </c>
      <c r="BQ71">
        <v>3.5429620000000002</v>
      </c>
      <c r="BR71">
        <v>5.5199999999999999E-2</v>
      </c>
      <c r="BS71">
        <v>1.64</v>
      </c>
      <c r="BT71">
        <v>0.14280000000000001</v>
      </c>
      <c r="BU71">
        <v>2.6925500000000002</v>
      </c>
      <c r="BV71">
        <v>1.342031</v>
      </c>
      <c r="BW71">
        <v>9.44</v>
      </c>
      <c r="BX71">
        <v>2.1292499999999999</v>
      </c>
      <c r="BY71">
        <v>0.26</v>
      </c>
      <c r="BZ71">
        <v>1.9378120000000001</v>
      </c>
      <c r="CA71">
        <v>3.5120239999999998</v>
      </c>
      <c r="CB71">
        <v>1.84</v>
      </c>
      <c r="CC71">
        <v>0.79</v>
      </c>
      <c r="CD71">
        <v>1.79</v>
      </c>
      <c r="CE71">
        <v>0.91</v>
      </c>
      <c r="CF71">
        <v>0.18</v>
      </c>
      <c r="CG71">
        <v>3.77</v>
      </c>
      <c r="CH71">
        <v>0.28560000000000002</v>
      </c>
      <c r="CI71">
        <v>6.48</v>
      </c>
      <c r="CJ71">
        <v>1.92</v>
      </c>
      <c r="CK71">
        <v>1.61</v>
      </c>
      <c r="CL71">
        <v>5.3144439999999999</v>
      </c>
      <c r="CM71">
        <v>0.93515599999999999</v>
      </c>
      <c r="CN71">
        <v>3.5429620000000002</v>
      </c>
      <c r="CO71">
        <v>3</v>
      </c>
      <c r="CP71">
        <v>0.99528000000000005</v>
      </c>
      <c r="CQ71">
        <v>2.79379</v>
      </c>
      <c r="CR71">
        <v>3.52</v>
      </c>
      <c r="CS71">
        <v>1.9745699999999999</v>
      </c>
      <c r="CT71">
        <v>1.9426559999999999</v>
      </c>
      <c r="CU71">
        <v>1.959376</v>
      </c>
      <c r="CV71">
        <v>0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82.970370999999986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96.583500000000001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127.262</v>
      </c>
      <c r="Q72">
        <v>21.524999999999999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13.1076</v>
      </c>
      <c r="AA72">
        <v>28.09872</v>
      </c>
      <c r="AB72">
        <v>27.343599999999999</v>
      </c>
      <c r="AC72">
        <v>10.02744</v>
      </c>
      <c r="AD72">
        <v>9.4322999999999997</v>
      </c>
      <c r="AE72">
        <v>0</v>
      </c>
      <c r="AF72">
        <v>27.431999999999999</v>
      </c>
      <c r="AG72">
        <v>43.812800000000003</v>
      </c>
      <c r="AH72">
        <v>72.395700000000005</v>
      </c>
      <c r="AI72">
        <v>0</v>
      </c>
      <c r="AJ72">
        <v>0</v>
      </c>
      <c r="AK72">
        <v>54.177999999999997</v>
      </c>
      <c r="AL72">
        <v>12.782</v>
      </c>
      <c r="AM72">
        <v>10.7562</v>
      </c>
      <c r="AN72">
        <v>0.78359999999999996</v>
      </c>
      <c r="AO72">
        <v>0</v>
      </c>
      <c r="AP72">
        <v>0</v>
      </c>
      <c r="AQ72">
        <v>60.456000000000003</v>
      </c>
      <c r="AR72">
        <v>36.432000000000002</v>
      </c>
      <c r="AS72">
        <v>26.904</v>
      </c>
      <c r="AT72">
        <v>11.2476</v>
      </c>
      <c r="AU72">
        <v>0</v>
      </c>
      <c r="AV72">
        <v>25.756</v>
      </c>
      <c r="AW72">
        <v>54.061799999999998</v>
      </c>
      <c r="AX72">
        <v>1.143</v>
      </c>
      <c r="AY72">
        <v>0</v>
      </c>
      <c r="AZ72">
        <f t="shared" si="3"/>
        <v>83.923298999999986</v>
      </c>
      <c r="BA72">
        <f t="shared" si="4"/>
        <v>2906.6549459999997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0.85036800000000001</v>
      </c>
      <c r="BJ72">
        <v>0</v>
      </c>
      <c r="BK72">
        <v>0</v>
      </c>
      <c r="BL72">
        <v>0</v>
      </c>
      <c r="BM72">
        <v>0</v>
      </c>
      <c r="BN72">
        <v>1.52E-2</v>
      </c>
      <c r="BO72">
        <v>2.02</v>
      </c>
      <c r="BP72">
        <v>2.19</v>
      </c>
      <c r="BQ72">
        <v>3.5429620000000002</v>
      </c>
      <c r="BR72">
        <v>0.49992799999999998</v>
      </c>
      <c r="BS72">
        <v>1.64</v>
      </c>
      <c r="BT72">
        <v>0.35699999999999998</v>
      </c>
      <c r="BU72">
        <v>2.6925500000000002</v>
      </c>
      <c r="BV72">
        <v>1.342031</v>
      </c>
      <c r="BW72">
        <v>9.44</v>
      </c>
      <c r="BX72">
        <v>2.1292499999999999</v>
      </c>
      <c r="BY72">
        <v>0.26</v>
      </c>
      <c r="BZ72">
        <v>1.9378120000000001</v>
      </c>
      <c r="CA72">
        <v>3.5120239999999998</v>
      </c>
      <c r="CB72">
        <v>1.84</v>
      </c>
      <c r="CC72">
        <v>0.79</v>
      </c>
      <c r="CD72">
        <v>1.79</v>
      </c>
      <c r="CE72">
        <v>0.91</v>
      </c>
      <c r="CF72">
        <v>0.18</v>
      </c>
      <c r="CG72">
        <v>3.77</v>
      </c>
      <c r="CH72">
        <v>0.5796</v>
      </c>
      <c r="CI72">
        <v>6.48</v>
      </c>
      <c r="CJ72">
        <v>1.92</v>
      </c>
      <c r="CK72">
        <v>1.61</v>
      </c>
      <c r="CL72">
        <v>5.3144439999999999</v>
      </c>
      <c r="CM72">
        <v>0.93515599999999999</v>
      </c>
      <c r="CN72">
        <v>3.5429620000000002</v>
      </c>
      <c r="CO72">
        <v>3</v>
      </c>
      <c r="CP72">
        <v>0.99528000000000005</v>
      </c>
      <c r="CQ72">
        <v>2.79379</v>
      </c>
      <c r="CR72">
        <v>3.52</v>
      </c>
      <c r="CS72">
        <v>1.9745699999999999</v>
      </c>
      <c r="CT72">
        <v>1.9426559999999999</v>
      </c>
      <c r="CU72">
        <v>1.959376</v>
      </c>
      <c r="CV72">
        <v>0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83.923298999999986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96.583500000000001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127.262</v>
      </c>
      <c r="Q73">
        <v>21.524999999999999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18.864599999999999</v>
      </c>
      <c r="AE73">
        <v>0</v>
      </c>
      <c r="AF73">
        <v>31.089600000000001</v>
      </c>
      <c r="AG73">
        <v>43.812800000000003</v>
      </c>
      <c r="AH73">
        <v>120.65949999999999</v>
      </c>
      <c r="AI73">
        <v>0</v>
      </c>
      <c r="AJ73">
        <v>0</v>
      </c>
      <c r="AK73">
        <v>54.177999999999997</v>
      </c>
      <c r="AL73">
        <v>2.5564</v>
      </c>
      <c r="AM73">
        <v>10.7562</v>
      </c>
      <c r="AN73">
        <v>0.45057000000000003</v>
      </c>
      <c r="AO73">
        <v>0</v>
      </c>
      <c r="AP73">
        <v>0.76859999999999995</v>
      </c>
      <c r="AQ73">
        <v>60.456000000000003</v>
      </c>
      <c r="AR73">
        <v>36.432000000000002</v>
      </c>
      <c r="AS73">
        <v>22.868400000000001</v>
      </c>
      <c r="AT73">
        <v>11.2476</v>
      </c>
      <c r="AU73">
        <v>0</v>
      </c>
      <c r="AV73">
        <v>25.756</v>
      </c>
      <c r="AW73">
        <v>54.061799999999998</v>
      </c>
      <c r="AX73">
        <v>1.143</v>
      </c>
      <c r="AY73">
        <v>0</v>
      </c>
      <c r="AZ73">
        <f t="shared" si="3"/>
        <v>84.866698999999983</v>
      </c>
      <c r="BA73">
        <f t="shared" si="4"/>
        <v>2971.8107269999991</v>
      </c>
      <c r="BD73">
        <v>4.2945000000000002</v>
      </c>
      <c r="BE73">
        <v>0</v>
      </c>
      <c r="BF73">
        <v>2.0424000000000001E-2</v>
      </c>
      <c r="BG73">
        <v>0</v>
      </c>
      <c r="BH73">
        <v>3.7000000000000002E-3</v>
      </c>
      <c r="BI73">
        <v>0.85036800000000001</v>
      </c>
      <c r="BJ73">
        <v>0</v>
      </c>
      <c r="BK73">
        <v>0</v>
      </c>
      <c r="BL73">
        <v>0</v>
      </c>
      <c r="BM73">
        <v>0</v>
      </c>
      <c r="BN73">
        <v>1.52E-2</v>
      </c>
      <c r="BO73">
        <v>2.02</v>
      </c>
      <c r="BP73">
        <v>2.19</v>
      </c>
      <c r="BQ73">
        <v>3.5429620000000002</v>
      </c>
      <c r="BR73">
        <v>0.49992799999999998</v>
      </c>
      <c r="BS73">
        <v>1.64</v>
      </c>
      <c r="BT73">
        <v>0.71399999999999997</v>
      </c>
      <c r="BU73">
        <v>2.6925500000000002</v>
      </c>
      <c r="BV73">
        <v>1.342031</v>
      </c>
      <c r="BW73">
        <v>9.44</v>
      </c>
      <c r="BX73">
        <v>2.1292499999999999</v>
      </c>
      <c r="BY73">
        <v>0.26</v>
      </c>
      <c r="BZ73">
        <v>1.9378120000000001</v>
      </c>
      <c r="CA73">
        <v>3.5120239999999998</v>
      </c>
      <c r="CB73">
        <v>1.84</v>
      </c>
      <c r="CC73">
        <v>0.79</v>
      </c>
      <c r="CD73">
        <v>1.79</v>
      </c>
      <c r="CE73">
        <v>0.91</v>
      </c>
      <c r="CF73">
        <v>0.18</v>
      </c>
      <c r="CG73">
        <v>3.77</v>
      </c>
      <c r="CH73">
        <v>0.96599999999999997</v>
      </c>
      <c r="CI73">
        <v>6.68</v>
      </c>
      <c r="CJ73">
        <v>1.92</v>
      </c>
      <c r="CK73">
        <v>1.61</v>
      </c>
      <c r="CL73">
        <v>5.3144439999999999</v>
      </c>
      <c r="CM73">
        <v>0.93515599999999999</v>
      </c>
      <c r="CN73">
        <v>3.5429620000000002</v>
      </c>
      <c r="CO73">
        <v>3</v>
      </c>
      <c r="CP73">
        <v>0.99528000000000005</v>
      </c>
      <c r="CQ73">
        <v>2.79379</v>
      </c>
      <c r="CR73">
        <v>3.52</v>
      </c>
      <c r="CS73">
        <v>1.9745699999999999</v>
      </c>
      <c r="CT73">
        <v>1.9426559999999999</v>
      </c>
      <c r="CU73">
        <v>1.959376</v>
      </c>
      <c r="CV73">
        <v>0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84.866698999999983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96.583500000000001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127.262</v>
      </c>
      <c r="Q74">
        <v>21.524999999999999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30.112666000000001</v>
      </c>
      <c r="AD74">
        <v>28.296900000000001</v>
      </c>
      <c r="AE74">
        <v>0</v>
      </c>
      <c r="AF74">
        <v>31.089600000000001</v>
      </c>
      <c r="AG74">
        <v>43.812800000000003</v>
      </c>
      <c r="AH74">
        <v>120.65949999999999</v>
      </c>
      <c r="AI74">
        <v>0</v>
      </c>
      <c r="AJ74">
        <v>0</v>
      </c>
      <c r="AK74">
        <v>54.177999999999997</v>
      </c>
      <c r="AL74">
        <v>2.5564</v>
      </c>
      <c r="AM74">
        <v>10.7562</v>
      </c>
      <c r="AN74">
        <v>0.45057000000000003</v>
      </c>
      <c r="AO74">
        <v>0</v>
      </c>
      <c r="AP74">
        <v>0.76859999999999995</v>
      </c>
      <c r="AQ74">
        <v>60.456000000000003</v>
      </c>
      <c r="AR74">
        <v>36.432000000000002</v>
      </c>
      <c r="AS74">
        <v>22.868400000000001</v>
      </c>
      <c r="AT74">
        <v>11.2476</v>
      </c>
      <c r="AU74">
        <v>0</v>
      </c>
      <c r="AV74">
        <v>25.756</v>
      </c>
      <c r="AW74">
        <v>54.061799999999998</v>
      </c>
      <c r="AX74">
        <v>1.143</v>
      </c>
      <c r="AY74">
        <v>0</v>
      </c>
      <c r="AZ74">
        <f t="shared" si="3"/>
        <v>85.200098999999994</v>
      </c>
      <c r="BA74">
        <f t="shared" si="4"/>
        <v>2991.6144219999992</v>
      </c>
      <c r="BD74">
        <v>4.2945000000000002</v>
      </c>
      <c r="BE74">
        <v>0</v>
      </c>
      <c r="BF74">
        <v>2.0424000000000001E-2</v>
      </c>
      <c r="BG74">
        <v>0</v>
      </c>
      <c r="BH74">
        <v>3.7000000000000002E-3</v>
      </c>
      <c r="BI74">
        <v>0.85036800000000001</v>
      </c>
      <c r="BJ74">
        <v>0</v>
      </c>
      <c r="BK74">
        <v>0</v>
      </c>
      <c r="BL74">
        <v>0</v>
      </c>
      <c r="BM74">
        <v>0</v>
      </c>
      <c r="BN74">
        <v>1.52E-2</v>
      </c>
      <c r="BO74">
        <v>2.02</v>
      </c>
      <c r="BP74">
        <v>2.19</v>
      </c>
      <c r="BQ74">
        <v>3.5429620000000002</v>
      </c>
      <c r="BR74">
        <v>0.49992799999999998</v>
      </c>
      <c r="BS74">
        <v>1.64</v>
      </c>
      <c r="BT74">
        <v>1.2474000000000001</v>
      </c>
      <c r="BU74">
        <v>2.6925500000000002</v>
      </c>
      <c r="BV74">
        <v>1.342031</v>
      </c>
      <c r="BW74">
        <v>9.44</v>
      </c>
      <c r="BX74">
        <v>2.1292499999999999</v>
      </c>
      <c r="BY74">
        <v>0.26</v>
      </c>
      <c r="BZ74">
        <v>1.9378120000000001</v>
      </c>
      <c r="CA74">
        <v>3.5120239999999998</v>
      </c>
      <c r="CB74">
        <v>1.84</v>
      </c>
      <c r="CC74">
        <v>0.79</v>
      </c>
      <c r="CD74">
        <v>1.79</v>
      </c>
      <c r="CE74">
        <v>0.91</v>
      </c>
      <c r="CF74">
        <v>0.18</v>
      </c>
      <c r="CG74">
        <v>3.77</v>
      </c>
      <c r="CH74">
        <v>0.96599999999999997</v>
      </c>
      <c r="CI74">
        <v>6.48</v>
      </c>
      <c r="CJ74">
        <v>1.92</v>
      </c>
      <c r="CK74">
        <v>1.61</v>
      </c>
      <c r="CL74">
        <v>5.3144439999999999</v>
      </c>
      <c r="CM74">
        <v>0.93515599999999999</v>
      </c>
      <c r="CN74">
        <v>3.5429620000000002</v>
      </c>
      <c r="CO74">
        <v>3</v>
      </c>
      <c r="CP74">
        <v>0.99528000000000005</v>
      </c>
      <c r="CQ74">
        <v>2.79379</v>
      </c>
      <c r="CR74">
        <v>3.52</v>
      </c>
      <c r="CS74">
        <v>1.9745699999999999</v>
      </c>
      <c r="CT74">
        <v>1.9426559999999999</v>
      </c>
      <c r="CU74">
        <v>1.959376</v>
      </c>
      <c r="CV74">
        <v>0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85.200098999999994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96.583500000000001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127.262</v>
      </c>
      <c r="Q75">
        <v>21.524999999999999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34.799309999999998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30.112666000000001</v>
      </c>
      <c r="AD75">
        <v>28.296900000000001</v>
      </c>
      <c r="AE75">
        <v>0</v>
      </c>
      <c r="AF75">
        <v>31.089600000000001</v>
      </c>
      <c r="AG75">
        <v>43.812800000000003</v>
      </c>
      <c r="AH75">
        <v>120.65949999999999</v>
      </c>
      <c r="AI75">
        <v>0</v>
      </c>
      <c r="AJ75">
        <v>0</v>
      </c>
      <c r="AK75">
        <v>54.177999999999997</v>
      </c>
      <c r="AL75">
        <v>2.5564</v>
      </c>
      <c r="AM75">
        <v>10.7562</v>
      </c>
      <c r="AN75">
        <v>0.45057000000000003</v>
      </c>
      <c r="AO75">
        <v>0</v>
      </c>
      <c r="AP75">
        <v>0.76859999999999995</v>
      </c>
      <c r="AQ75">
        <v>60.456000000000003</v>
      </c>
      <c r="AR75">
        <v>36.432000000000002</v>
      </c>
      <c r="AS75">
        <v>22.868400000000001</v>
      </c>
      <c r="AT75">
        <v>11.2476</v>
      </c>
      <c r="AU75">
        <v>0</v>
      </c>
      <c r="AV75">
        <v>25.865600000000001</v>
      </c>
      <c r="AW75">
        <v>54.061799999999998</v>
      </c>
      <c r="AX75">
        <v>1.143</v>
      </c>
      <c r="AY75">
        <v>0</v>
      </c>
      <c r="AZ75">
        <f t="shared" si="3"/>
        <v>85.430258999999992</v>
      </c>
      <c r="BA75">
        <f t="shared" si="4"/>
        <v>2991.9541819999995</v>
      </c>
      <c r="BD75">
        <v>4.2945000000000002</v>
      </c>
      <c r="BE75">
        <v>0</v>
      </c>
      <c r="BF75">
        <v>2.0424000000000001E-2</v>
      </c>
      <c r="BG75">
        <v>0</v>
      </c>
      <c r="BH75">
        <v>3.7000000000000002E-3</v>
      </c>
      <c r="BI75">
        <v>0.85036800000000001</v>
      </c>
      <c r="BJ75">
        <v>0</v>
      </c>
      <c r="BK75">
        <v>0</v>
      </c>
      <c r="BL75">
        <v>0</v>
      </c>
      <c r="BM75">
        <v>0</v>
      </c>
      <c r="BN75">
        <v>1.536E-2</v>
      </c>
      <c r="BO75">
        <v>2.02</v>
      </c>
      <c r="BP75">
        <v>2.19</v>
      </c>
      <c r="BQ75">
        <v>3.5429620000000002</v>
      </c>
      <c r="BR75">
        <v>0.49992799999999998</v>
      </c>
      <c r="BS75">
        <v>1.64</v>
      </c>
      <c r="BT75">
        <v>1.2474000000000001</v>
      </c>
      <c r="BU75">
        <v>2.6925500000000002</v>
      </c>
      <c r="BV75">
        <v>1.342031</v>
      </c>
      <c r="BW75">
        <v>9.44</v>
      </c>
      <c r="BX75">
        <v>2.1292499999999999</v>
      </c>
      <c r="BY75">
        <v>0.26</v>
      </c>
      <c r="BZ75">
        <v>1.9378120000000001</v>
      </c>
      <c r="CA75">
        <v>3.5120239999999998</v>
      </c>
      <c r="CB75">
        <v>1.84</v>
      </c>
      <c r="CC75">
        <v>0.79</v>
      </c>
      <c r="CD75">
        <v>1.79</v>
      </c>
      <c r="CE75">
        <v>0.94</v>
      </c>
      <c r="CF75">
        <v>0.18</v>
      </c>
      <c r="CG75">
        <v>3.77</v>
      </c>
      <c r="CH75">
        <v>0.96599999999999997</v>
      </c>
      <c r="CI75">
        <v>6.68</v>
      </c>
      <c r="CJ75">
        <v>1.92</v>
      </c>
      <c r="CK75">
        <v>1.61</v>
      </c>
      <c r="CL75">
        <v>5.3144439999999999</v>
      </c>
      <c r="CM75">
        <v>0.93515599999999999</v>
      </c>
      <c r="CN75">
        <v>3.5429620000000002</v>
      </c>
      <c r="CO75">
        <v>3</v>
      </c>
      <c r="CP75">
        <v>0.99528000000000005</v>
      </c>
      <c r="CQ75">
        <v>2.79379</v>
      </c>
      <c r="CR75">
        <v>3.52</v>
      </c>
      <c r="CS75">
        <v>1.9745699999999999</v>
      </c>
      <c r="CT75">
        <v>1.9426559999999999</v>
      </c>
      <c r="CU75">
        <v>1.959376</v>
      </c>
      <c r="CV75">
        <v>0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85.430258999999992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96.583500000000001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127.262</v>
      </c>
      <c r="Q76">
        <v>21.524999999999999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30.112666000000001</v>
      </c>
      <c r="AD76">
        <v>28.296900000000001</v>
      </c>
      <c r="AE76">
        <v>0</v>
      </c>
      <c r="AF76">
        <v>31.089600000000001</v>
      </c>
      <c r="AG76">
        <v>43.812800000000003</v>
      </c>
      <c r="AH76">
        <v>120.65949999999999</v>
      </c>
      <c r="AI76">
        <v>0</v>
      </c>
      <c r="AJ76">
        <v>0</v>
      </c>
      <c r="AK76">
        <v>54.177999999999997</v>
      </c>
      <c r="AL76">
        <v>2.5564</v>
      </c>
      <c r="AM76">
        <v>10.7562</v>
      </c>
      <c r="AN76">
        <v>0.45057000000000003</v>
      </c>
      <c r="AO76">
        <v>0</v>
      </c>
      <c r="AP76">
        <v>0.76859999999999995</v>
      </c>
      <c r="AQ76">
        <v>60.456000000000003</v>
      </c>
      <c r="AR76">
        <v>36.432000000000002</v>
      </c>
      <c r="AS76">
        <v>22.868400000000001</v>
      </c>
      <c r="AT76">
        <v>11.2476</v>
      </c>
      <c r="AU76">
        <v>0</v>
      </c>
      <c r="AV76">
        <v>25.865600000000001</v>
      </c>
      <c r="AW76">
        <v>54.061799999999998</v>
      </c>
      <c r="AX76">
        <v>1.143</v>
      </c>
      <c r="AY76">
        <v>0</v>
      </c>
      <c r="AZ76">
        <f t="shared" si="3"/>
        <v>85.430333000000005</v>
      </c>
      <c r="BA76">
        <f t="shared" si="4"/>
        <v>2991.9542559999991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0.85036800000000001</v>
      </c>
      <c r="BJ76">
        <v>0</v>
      </c>
      <c r="BK76">
        <v>0</v>
      </c>
      <c r="BL76">
        <v>0</v>
      </c>
      <c r="BM76">
        <v>0</v>
      </c>
      <c r="BN76">
        <v>1.536E-2</v>
      </c>
      <c r="BO76">
        <v>2.02</v>
      </c>
      <c r="BP76">
        <v>2.19</v>
      </c>
      <c r="BQ76">
        <v>3.5429620000000002</v>
      </c>
      <c r="BR76">
        <v>0.49992799999999998</v>
      </c>
      <c r="BS76">
        <v>1.64</v>
      </c>
      <c r="BT76">
        <v>1.2474000000000001</v>
      </c>
      <c r="BU76">
        <v>2.6925500000000002</v>
      </c>
      <c r="BV76">
        <v>1.342031</v>
      </c>
      <c r="BW76">
        <v>9.44</v>
      </c>
      <c r="BX76">
        <v>2.1292499999999999</v>
      </c>
      <c r="BY76">
        <v>0.26</v>
      </c>
      <c r="BZ76">
        <v>1.9378120000000001</v>
      </c>
      <c r="CA76">
        <v>3.5120239999999998</v>
      </c>
      <c r="CB76">
        <v>1.84</v>
      </c>
      <c r="CC76">
        <v>0.79</v>
      </c>
      <c r="CD76">
        <v>1.79</v>
      </c>
      <c r="CE76">
        <v>0.94</v>
      </c>
      <c r="CF76">
        <v>0.18</v>
      </c>
      <c r="CG76">
        <v>3.77</v>
      </c>
      <c r="CH76">
        <v>0.96599999999999997</v>
      </c>
      <c r="CI76">
        <v>6.68</v>
      </c>
      <c r="CJ76">
        <v>1.92</v>
      </c>
      <c r="CK76">
        <v>1.61</v>
      </c>
      <c r="CL76">
        <v>5.3144439999999999</v>
      </c>
      <c r="CM76">
        <v>0.93515599999999999</v>
      </c>
      <c r="CN76">
        <v>3.5429620000000002</v>
      </c>
      <c r="CO76">
        <v>3</v>
      </c>
      <c r="CP76">
        <v>0.99528000000000005</v>
      </c>
      <c r="CQ76">
        <v>2.79379</v>
      </c>
      <c r="CR76">
        <v>3.52</v>
      </c>
      <c r="CS76">
        <v>1.9745699999999999</v>
      </c>
      <c r="CT76">
        <v>1.9426559999999999</v>
      </c>
      <c r="CU76">
        <v>1.959376</v>
      </c>
      <c r="CV76">
        <v>0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85.430333000000005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96.583500000000001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127.262</v>
      </c>
      <c r="Q77">
        <v>21.524999999999999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30.112666000000001</v>
      </c>
      <c r="AD77">
        <v>28.296900000000001</v>
      </c>
      <c r="AE77">
        <v>0</v>
      </c>
      <c r="AF77">
        <v>31.089600000000001</v>
      </c>
      <c r="AG77">
        <v>43.812800000000003</v>
      </c>
      <c r="AH77">
        <v>120.65949999999999</v>
      </c>
      <c r="AI77">
        <v>0</v>
      </c>
      <c r="AJ77">
        <v>0</v>
      </c>
      <c r="AK77">
        <v>54.177999999999997</v>
      </c>
      <c r="AL77">
        <v>2.5564</v>
      </c>
      <c r="AM77">
        <v>10.7562</v>
      </c>
      <c r="AN77">
        <v>0.5877</v>
      </c>
      <c r="AO77">
        <v>0</v>
      </c>
      <c r="AP77">
        <v>5.6364000000000001</v>
      </c>
      <c r="AQ77">
        <v>60.456000000000003</v>
      </c>
      <c r="AR77">
        <v>36.432000000000002</v>
      </c>
      <c r="AS77">
        <v>22.868400000000001</v>
      </c>
      <c r="AT77">
        <v>11.2476</v>
      </c>
      <c r="AU77">
        <v>0</v>
      </c>
      <c r="AV77">
        <v>25.865600000000001</v>
      </c>
      <c r="AW77">
        <v>54.061799999999998</v>
      </c>
      <c r="AX77">
        <v>1.143</v>
      </c>
      <c r="AY77">
        <v>0</v>
      </c>
      <c r="AZ77">
        <f t="shared" si="3"/>
        <v>84.620644999999996</v>
      </c>
      <c r="BA77">
        <f t="shared" si="4"/>
        <v>2996.1494979999993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0.85036800000000001</v>
      </c>
      <c r="BJ77">
        <v>0</v>
      </c>
      <c r="BK77">
        <v>0</v>
      </c>
      <c r="BL77">
        <v>0</v>
      </c>
      <c r="BM77">
        <v>0</v>
      </c>
      <c r="BN77">
        <v>1.536E-2</v>
      </c>
      <c r="BO77">
        <v>2.02</v>
      </c>
      <c r="BP77">
        <v>2.19</v>
      </c>
      <c r="BQ77">
        <v>3.5429620000000002</v>
      </c>
      <c r="BR77">
        <v>0.49992799999999998</v>
      </c>
      <c r="BS77">
        <v>1.64</v>
      </c>
      <c r="BT77">
        <v>1.2474000000000001</v>
      </c>
      <c r="BU77">
        <v>2.6925500000000002</v>
      </c>
      <c r="BV77">
        <v>1.342031</v>
      </c>
      <c r="BW77">
        <v>9.44</v>
      </c>
      <c r="BX77">
        <v>2.1292499999999999</v>
      </c>
      <c r="BY77">
        <v>0.26</v>
      </c>
      <c r="BZ77">
        <v>1.9378120000000001</v>
      </c>
      <c r="CA77">
        <v>3.5120239999999998</v>
      </c>
      <c r="CB77">
        <v>1.84</v>
      </c>
      <c r="CC77">
        <v>0.79</v>
      </c>
      <c r="CD77">
        <v>1.79</v>
      </c>
      <c r="CE77">
        <v>0.94</v>
      </c>
      <c r="CF77">
        <v>0.18</v>
      </c>
      <c r="CG77">
        <v>3.77</v>
      </c>
      <c r="CH77">
        <v>0.96599999999999997</v>
      </c>
      <c r="CI77">
        <v>6.85</v>
      </c>
      <c r="CJ77">
        <v>1.92</v>
      </c>
      <c r="CK77">
        <v>1.61</v>
      </c>
      <c r="CL77">
        <v>5.3144439999999999</v>
      </c>
      <c r="CM77">
        <v>0.93515599999999999</v>
      </c>
      <c r="CN77">
        <v>3.5429620000000002</v>
      </c>
      <c r="CO77">
        <v>3</v>
      </c>
      <c r="CP77">
        <v>0.99528000000000005</v>
      </c>
      <c r="CQ77">
        <v>2.79379</v>
      </c>
      <c r="CR77">
        <v>3.52</v>
      </c>
      <c r="CS77">
        <v>1.9745699999999999</v>
      </c>
      <c r="CT77">
        <v>1.9426559999999999</v>
      </c>
      <c r="CU77">
        <v>0.979688</v>
      </c>
      <c r="CV77">
        <v>0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84.620644999999996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96.583500000000001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127.262</v>
      </c>
      <c r="Q78">
        <v>21.524999999999999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30.112666000000001</v>
      </c>
      <c r="AD78">
        <v>28.296900000000001</v>
      </c>
      <c r="AE78">
        <v>0</v>
      </c>
      <c r="AF78">
        <v>31.089600000000001</v>
      </c>
      <c r="AG78">
        <v>43.812800000000003</v>
      </c>
      <c r="AH78">
        <v>83.045000000000002</v>
      </c>
      <c r="AI78">
        <v>0</v>
      </c>
      <c r="AJ78">
        <v>0</v>
      </c>
      <c r="AK78">
        <v>54.177999999999997</v>
      </c>
      <c r="AL78">
        <v>2.5564</v>
      </c>
      <c r="AM78">
        <v>10.7562</v>
      </c>
      <c r="AN78">
        <v>0.5877</v>
      </c>
      <c r="AO78">
        <v>0</v>
      </c>
      <c r="AP78">
        <v>5.6364000000000001</v>
      </c>
      <c r="AQ78">
        <v>60.456000000000003</v>
      </c>
      <c r="AR78">
        <v>36.432000000000002</v>
      </c>
      <c r="AS78">
        <v>22.868400000000001</v>
      </c>
      <c r="AT78">
        <v>11.2476</v>
      </c>
      <c r="AU78">
        <v>0</v>
      </c>
      <c r="AV78">
        <v>25.865600000000001</v>
      </c>
      <c r="AW78">
        <v>54.061799999999998</v>
      </c>
      <c r="AX78">
        <v>1.143</v>
      </c>
      <c r="AY78">
        <v>0</v>
      </c>
      <c r="AZ78">
        <f t="shared" si="3"/>
        <v>83.90484499999998</v>
      </c>
      <c r="BA78">
        <f t="shared" si="4"/>
        <v>2957.8191979999992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0.85036800000000001</v>
      </c>
      <c r="BJ78">
        <v>0</v>
      </c>
      <c r="BK78">
        <v>0</v>
      </c>
      <c r="BL78">
        <v>0</v>
      </c>
      <c r="BM78">
        <v>0</v>
      </c>
      <c r="BN78">
        <v>1.536E-2</v>
      </c>
      <c r="BO78">
        <v>2.02</v>
      </c>
      <c r="BP78">
        <v>2.19</v>
      </c>
      <c r="BQ78">
        <v>3.5429620000000002</v>
      </c>
      <c r="BR78">
        <v>0.49992799999999998</v>
      </c>
      <c r="BS78">
        <v>1.64</v>
      </c>
      <c r="BT78">
        <v>0.71399999999999997</v>
      </c>
      <c r="BU78">
        <v>2.6925500000000002</v>
      </c>
      <c r="BV78">
        <v>1.342031</v>
      </c>
      <c r="BW78">
        <v>9.44</v>
      </c>
      <c r="BX78">
        <v>2.1292499999999999</v>
      </c>
      <c r="BY78">
        <v>0.26</v>
      </c>
      <c r="BZ78">
        <v>1.9378120000000001</v>
      </c>
      <c r="CA78">
        <v>3.5120239999999998</v>
      </c>
      <c r="CB78">
        <v>1.84</v>
      </c>
      <c r="CC78">
        <v>0.79</v>
      </c>
      <c r="CD78">
        <v>1.79</v>
      </c>
      <c r="CE78">
        <v>0.94</v>
      </c>
      <c r="CF78">
        <v>0.18</v>
      </c>
      <c r="CG78">
        <v>3.77</v>
      </c>
      <c r="CH78">
        <v>0.66359999999999997</v>
      </c>
      <c r="CI78">
        <v>6.97</v>
      </c>
      <c r="CJ78">
        <v>1.92</v>
      </c>
      <c r="CK78">
        <v>1.61</v>
      </c>
      <c r="CL78">
        <v>5.3144439999999999</v>
      </c>
      <c r="CM78">
        <v>0.93515599999999999</v>
      </c>
      <c r="CN78">
        <v>3.5429620000000002</v>
      </c>
      <c r="CO78">
        <v>3</v>
      </c>
      <c r="CP78">
        <v>0.99528000000000005</v>
      </c>
      <c r="CQ78">
        <v>2.79379</v>
      </c>
      <c r="CR78">
        <v>3.52</v>
      </c>
      <c r="CS78">
        <v>1.9745699999999999</v>
      </c>
      <c r="CT78">
        <v>1.9426559999999999</v>
      </c>
      <c r="CU78">
        <v>0.979688</v>
      </c>
      <c r="CV78">
        <v>0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83.90484499999998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96.583500000000001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127.262</v>
      </c>
      <c r="Q79">
        <v>21.524999999999999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34.799309999999998</v>
      </c>
      <c r="X79">
        <v>147.515625</v>
      </c>
      <c r="Y79">
        <v>0</v>
      </c>
      <c r="Z79">
        <v>13.09</v>
      </c>
      <c r="AA79">
        <v>28.09872</v>
      </c>
      <c r="AB79">
        <v>27.426880000000001</v>
      </c>
      <c r="AC79">
        <v>20.074670999999999</v>
      </c>
      <c r="AD79">
        <v>18.864599999999999</v>
      </c>
      <c r="AE79">
        <v>0</v>
      </c>
      <c r="AF79">
        <v>27.431999999999999</v>
      </c>
      <c r="AG79">
        <v>43.812800000000003</v>
      </c>
      <c r="AH79">
        <v>60.867100000000001</v>
      </c>
      <c r="AI79">
        <v>0</v>
      </c>
      <c r="AJ79">
        <v>0</v>
      </c>
      <c r="AK79">
        <v>54.177999999999997</v>
      </c>
      <c r="AL79">
        <v>2.5564</v>
      </c>
      <c r="AM79">
        <v>10.7562</v>
      </c>
      <c r="AN79">
        <v>0.5877</v>
      </c>
      <c r="AO79">
        <v>0</v>
      </c>
      <c r="AP79">
        <v>5.6364000000000001</v>
      </c>
      <c r="AQ79">
        <v>60.456000000000003</v>
      </c>
      <c r="AR79">
        <v>36.432000000000002</v>
      </c>
      <c r="AS79">
        <v>25.558800000000002</v>
      </c>
      <c r="AT79">
        <v>11.2476</v>
      </c>
      <c r="AU79">
        <v>0</v>
      </c>
      <c r="AV79">
        <v>25.865600000000001</v>
      </c>
      <c r="AW79">
        <v>54.061799999999998</v>
      </c>
      <c r="AX79">
        <v>1.143</v>
      </c>
      <c r="AY79">
        <v>0</v>
      </c>
      <c r="AZ79">
        <f t="shared" si="3"/>
        <v>83.491444999999985</v>
      </c>
      <c r="BA79">
        <f t="shared" si="4"/>
        <v>2908.2190029999992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0.85036800000000001</v>
      </c>
      <c r="BJ79">
        <v>0</v>
      </c>
      <c r="BK79">
        <v>0</v>
      </c>
      <c r="BL79">
        <v>0</v>
      </c>
      <c r="BM79">
        <v>0</v>
      </c>
      <c r="BN79">
        <v>1.536E-2</v>
      </c>
      <c r="BO79">
        <v>2.02</v>
      </c>
      <c r="BP79">
        <v>2.19</v>
      </c>
      <c r="BQ79">
        <v>3.5429620000000002</v>
      </c>
      <c r="BR79">
        <v>0.49992799999999998</v>
      </c>
      <c r="BS79">
        <v>1.64</v>
      </c>
      <c r="BT79">
        <v>0.35699999999999998</v>
      </c>
      <c r="BU79">
        <v>2.6925500000000002</v>
      </c>
      <c r="BV79">
        <v>1.342031</v>
      </c>
      <c r="BW79">
        <v>9.44</v>
      </c>
      <c r="BX79">
        <v>2.1292499999999999</v>
      </c>
      <c r="BY79">
        <v>0.26</v>
      </c>
      <c r="BZ79">
        <v>1.9378120000000001</v>
      </c>
      <c r="CA79">
        <v>3.5120239999999998</v>
      </c>
      <c r="CB79">
        <v>1.84</v>
      </c>
      <c r="CC79">
        <v>0.79</v>
      </c>
      <c r="CD79">
        <v>1.79</v>
      </c>
      <c r="CE79">
        <v>0.94</v>
      </c>
      <c r="CF79">
        <v>0.18</v>
      </c>
      <c r="CG79">
        <v>3.77</v>
      </c>
      <c r="CH79">
        <v>0.48720000000000002</v>
      </c>
      <c r="CI79">
        <v>7.09</v>
      </c>
      <c r="CJ79">
        <v>1.92</v>
      </c>
      <c r="CK79">
        <v>1.61</v>
      </c>
      <c r="CL79">
        <v>5.3144439999999999</v>
      </c>
      <c r="CM79">
        <v>0.93515599999999999</v>
      </c>
      <c r="CN79">
        <v>3.5429620000000002</v>
      </c>
      <c r="CO79">
        <v>3</v>
      </c>
      <c r="CP79">
        <v>0.99528000000000005</v>
      </c>
      <c r="CQ79">
        <v>2.79379</v>
      </c>
      <c r="CR79">
        <v>3.52</v>
      </c>
      <c r="CS79">
        <v>1.9745699999999999</v>
      </c>
      <c r="CT79">
        <v>1.9426559999999999</v>
      </c>
      <c r="CU79">
        <v>0.979688</v>
      </c>
      <c r="CV79">
        <v>0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83.491444999999985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96.583500000000001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127.262</v>
      </c>
      <c r="Q80">
        <v>21.524999999999999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34.799309999999998</v>
      </c>
      <c r="X80">
        <v>147.515625</v>
      </c>
      <c r="Y80">
        <v>0</v>
      </c>
      <c r="Z80">
        <v>6.5537999999999998</v>
      </c>
      <c r="AA80">
        <v>17.774999999999999</v>
      </c>
      <c r="AB80">
        <v>27.426880000000001</v>
      </c>
      <c r="AC80">
        <v>10.02744</v>
      </c>
      <c r="AD80">
        <v>9.4322999999999997</v>
      </c>
      <c r="AE80">
        <v>0</v>
      </c>
      <c r="AF80">
        <v>27.431999999999999</v>
      </c>
      <c r="AG80">
        <v>43.812800000000003</v>
      </c>
      <c r="AH80">
        <v>36.149000000000001</v>
      </c>
      <c r="AI80">
        <v>0</v>
      </c>
      <c r="AJ80">
        <v>0</v>
      </c>
      <c r="AK80">
        <v>54.177999999999997</v>
      </c>
      <c r="AL80">
        <v>2.5564</v>
      </c>
      <c r="AM80">
        <v>10.7562</v>
      </c>
      <c r="AN80">
        <v>0.5877</v>
      </c>
      <c r="AO80">
        <v>0</v>
      </c>
      <c r="AP80">
        <v>5.6364000000000001</v>
      </c>
      <c r="AQ80">
        <v>60.456000000000003</v>
      </c>
      <c r="AR80">
        <v>36.432000000000002</v>
      </c>
      <c r="AS80">
        <v>25.558800000000002</v>
      </c>
      <c r="AT80">
        <v>11.2476</v>
      </c>
      <c r="AU80">
        <v>0</v>
      </c>
      <c r="AV80">
        <v>25.865600000000001</v>
      </c>
      <c r="AW80">
        <v>54.061799999999998</v>
      </c>
      <c r="AX80">
        <v>1.143</v>
      </c>
      <c r="AY80">
        <v>0</v>
      </c>
      <c r="AZ80">
        <f t="shared" si="3"/>
        <v>82.520916999999983</v>
      </c>
      <c r="BA80">
        <f t="shared" si="4"/>
        <v>2846.1909239999991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0.85036800000000001</v>
      </c>
      <c r="BJ80">
        <v>0</v>
      </c>
      <c r="BK80">
        <v>0</v>
      </c>
      <c r="BL80">
        <v>0</v>
      </c>
      <c r="BM80">
        <v>0</v>
      </c>
      <c r="BN80">
        <v>1.536E-2</v>
      </c>
      <c r="BO80">
        <v>2.02</v>
      </c>
      <c r="BP80">
        <v>2.19</v>
      </c>
      <c r="BQ80">
        <v>3.5429620000000002</v>
      </c>
      <c r="BR80">
        <v>5.5199999999999999E-2</v>
      </c>
      <c r="BS80">
        <v>1.64</v>
      </c>
      <c r="BT80">
        <v>0</v>
      </c>
      <c r="BU80">
        <v>2.6925500000000002</v>
      </c>
      <c r="BV80">
        <v>1.342031</v>
      </c>
      <c r="BW80">
        <v>9.44</v>
      </c>
      <c r="BX80">
        <v>2.1292499999999999</v>
      </c>
      <c r="BY80">
        <v>0.26</v>
      </c>
      <c r="BZ80">
        <v>1.9378120000000001</v>
      </c>
      <c r="CA80">
        <v>3.5120239999999998</v>
      </c>
      <c r="CB80">
        <v>1.84</v>
      </c>
      <c r="CC80">
        <v>0.79</v>
      </c>
      <c r="CD80">
        <v>1.79</v>
      </c>
      <c r="CE80">
        <v>0.97</v>
      </c>
      <c r="CF80">
        <v>0.18</v>
      </c>
      <c r="CG80">
        <v>3.77</v>
      </c>
      <c r="CH80">
        <v>0.28839999999999999</v>
      </c>
      <c r="CI80">
        <v>7.09</v>
      </c>
      <c r="CJ80">
        <v>1.92</v>
      </c>
      <c r="CK80">
        <v>1.61</v>
      </c>
      <c r="CL80">
        <v>5.3144439999999999</v>
      </c>
      <c r="CM80">
        <v>0.93515599999999999</v>
      </c>
      <c r="CN80">
        <v>3.5429620000000002</v>
      </c>
      <c r="CO80">
        <v>3</v>
      </c>
      <c r="CP80">
        <v>0.99528000000000005</v>
      </c>
      <c r="CQ80">
        <v>2.79379</v>
      </c>
      <c r="CR80">
        <v>3.52</v>
      </c>
      <c r="CS80">
        <v>1.9745699999999999</v>
      </c>
      <c r="CT80">
        <v>1.9426559999999999</v>
      </c>
      <c r="CU80">
        <v>0.979688</v>
      </c>
      <c r="CV80">
        <v>0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82.520916999999983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96.583500000000001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127.262</v>
      </c>
      <c r="Q81">
        <v>21.524999999999999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34.799309999999998</v>
      </c>
      <c r="X81">
        <v>147.515625</v>
      </c>
      <c r="Y81">
        <v>0</v>
      </c>
      <c r="Z81">
        <v>6.5537999999999998</v>
      </c>
      <c r="AA81">
        <v>13.983000000000001</v>
      </c>
      <c r="AB81">
        <v>13.602399999999999</v>
      </c>
      <c r="AC81">
        <v>0</v>
      </c>
      <c r="AD81">
        <v>9.4322999999999997</v>
      </c>
      <c r="AE81">
        <v>0</v>
      </c>
      <c r="AF81">
        <v>27.431999999999999</v>
      </c>
      <c r="AG81">
        <v>43.812800000000003</v>
      </c>
      <c r="AH81">
        <v>17.585999999999999</v>
      </c>
      <c r="AI81">
        <v>0</v>
      </c>
      <c r="AJ81">
        <v>0</v>
      </c>
      <c r="AK81">
        <v>54.177999999999997</v>
      </c>
      <c r="AL81">
        <v>12.782</v>
      </c>
      <c r="AM81">
        <v>10.7562</v>
      </c>
      <c r="AN81">
        <v>0.5877</v>
      </c>
      <c r="AO81">
        <v>0</v>
      </c>
      <c r="AP81">
        <v>5.6364000000000001</v>
      </c>
      <c r="AQ81">
        <v>60.456000000000003</v>
      </c>
      <c r="AR81">
        <v>36.432000000000002</v>
      </c>
      <c r="AS81">
        <v>25.558800000000002</v>
      </c>
      <c r="AT81">
        <v>11.2476</v>
      </c>
      <c r="AU81">
        <v>0</v>
      </c>
      <c r="AV81">
        <v>25.865600000000001</v>
      </c>
      <c r="AW81">
        <v>54.061799999999998</v>
      </c>
      <c r="AX81">
        <v>1.143</v>
      </c>
      <c r="AY81">
        <v>0</v>
      </c>
      <c r="AZ81">
        <f t="shared" si="3"/>
        <v>82.46731699999998</v>
      </c>
      <c r="BA81">
        <f t="shared" si="4"/>
        <v>2810.1560039999999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0.85036800000000001</v>
      </c>
      <c r="BJ81">
        <v>0</v>
      </c>
      <c r="BK81">
        <v>0</v>
      </c>
      <c r="BL81">
        <v>0</v>
      </c>
      <c r="BM81">
        <v>0</v>
      </c>
      <c r="BN81">
        <v>1.536E-2</v>
      </c>
      <c r="BO81">
        <v>2.02</v>
      </c>
      <c r="BP81">
        <v>2.19</v>
      </c>
      <c r="BQ81">
        <v>3.5429620000000002</v>
      </c>
      <c r="BR81">
        <v>0</v>
      </c>
      <c r="BS81">
        <v>1.64</v>
      </c>
      <c r="BT81">
        <v>0</v>
      </c>
      <c r="BU81">
        <v>2.6925500000000002</v>
      </c>
      <c r="BV81">
        <v>1.342031</v>
      </c>
      <c r="BW81">
        <v>9.44</v>
      </c>
      <c r="BX81">
        <v>2.1292499999999999</v>
      </c>
      <c r="BY81">
        <v>0.26</v>
      </c>
      <c r="BZ81">
        <v>1.9378120000000001</v>
      </c>
      <c r="CA81">
        <v>3.5120239999999998</v>
      </c>
      <c r="CB81">
        <v>1.84</v>
      </c>
      <c r="CC81">
        <v>0.79</v>
      </c>
      <c r="CD81">
        <v>1.79</v>
      </c>
      <c r="CE81">
        <v>0.97</v>
      </c>
      <c r="CF81">
        <v>0.18</v>
      </c>
      <c r="CG81">
        <v>3.77</v>
      </c>
      <c r="CH81">
        <v>0.14000000000000001</v>
      </c>
      <c r="CI81">
        <v>7.24</v>
      </c>
      <c r="CJ81">
        <v>1.92</v>
      </c>
      <c r="CK81">
        <v>1.61</v>
      </c>
      <c r="CL81">
        <v>5.3144439999999999</v>
      </c>
      <c r="CM81">
        <v>0.93515599999999999</v>
      </c>
      <c r="CN81">
        <v>3.5429620000000002</v>
      </c>
      <c r="CO81">
        <v>3</v>
      </c>
      <c r="CP81">
        <v>0.99528000000000005</v>
      </c>
      <c r="CQ81">
        <v>2.79379</v>
      </c>
      <c r="CR81">
        <v>3.52</v>
      </c>
      <c r="CS81">
        <v>1.9745699999999999</v>
      </c>
      <c r="CT81">
        <v>1.9426559999999999</v>
      </c>
      <c r="CU81">
        <v>0.979688</v>
      </c>
      <c r="CV81">
        <v>0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82.46731699999998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96.583500000000001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127.262</v>
      </c>
      <c r="Q82">
        <v>21.524999999999999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34.799309999999998</v>
      </c>
      <c r="X82">
        <v>147.515625</v>
      </c>
      <c r="Y82">
        <v>0</v>
      </c>
      <c r="Z82">
        <v>6.5537999999999998</v>
      </c>
      <c r="AA82">
        <v>3.7919999999999998</v>
      </c>
      <c r="AB82">
        <v>0</v>
      </c>
      <c r="AC82">
        <v>0</v>
      </c>
      <c r="AD82">
        <v>9.4322999999999997</v>
      </c>
      <c r="AE82">
        <v>0</v>
      </c>
      <c r="AF82">
        <v>27.431999999999999</v>
      </c>
      <c r="AG82">
        <v>43.812800000000003</v>
      </c>
      <c r="AH82">
        <v>5.8620000000000001</v>
      </c>
      <c r="AI82">
        <v>0</v>
      </c>
      <c r="AJ82">
        <v>0</v>
      </c>
      <c r="AK82">
        <v>54.177999999999997</v>
      </c>
      <c r="AL82">
        <v>66.814999999999998</v>
      </c>
      <c r="AM82">
        <v>10.7562</v>
      </c>
      <c r="AN82">
        <v>0.5877</v>
      </c>
      <c r="AO82">
        <v>0</v>
      </c>
      <c r="AP82">
        <v>5.6364000000000001</v>
      </c>
      <c r="AQ82">
        <v>60.456000000000003</v>
      </c>
      <c r="AR82">
        <v>36.432000000000002</v>
      </c>
      <c r="AS82">
        <v>25.558800000000002</v>
      </c>
      <c r="AT82">
        <v>11.2476</v>
      </c>
      <c r="AU82">
        <v>0</v>
      </c>
      <c r="AV82">
        <v>25.865600000000001</v>
      </c>
      <c r="AW82">
        <v>54.061799999999998</v>
      </c>
      <c r="AX82">
        <v>1.143</v>
      </c>
      <c r="AY82">
        <v>0</v>
      </c>
      <c r="AZ82">
        <f t="shared" si="3"/>
        <v>82.374916999999982</v>
      </c>
      <c r="BA82">
        <f t="shared" si="4"/>
        <v>2828.5792039999997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0.85036800000000001</v>
      </c>
      <c r="BJ82">
        <v>0</v>
      </c>
      <c r="BK82">
        <v>0</v>
      </c>
      <c r="BL82">
        <v>0</v>
      </c>
      <c r="BM82">
        <v>0</v>
      </c>
      <c r="BN82">
        <v>1.536E-2</v>
      </c>
      <c r="BO82">
        <v>2.02</v>
      </c>
      <c r="BP82">
        <v>2.19</v>
      </c>
      <c r="BQ82">
        <v>3.5429620000000002</v>
      </c>
      <c r="BR82">
        <v>0</v>
      </c>
      <c r="BS82">
        <v>1.64</v>
      </c>
      <c r="BT82">
        <v>0</v>
      </c>
      <c r="BU82">
        <v>2.6925500000000002</v>
      </c>
      <c r="BV82">
        <v>1.342031</v>
      </c>
      <c r="BW82">
        <v>9.44</v>
      </c>
      <c r="BX82">
        <v>2.1292499999999999</v>
      </c>
      <c r="BY82">
        <v>0.26</v>
      </c>
      <c r="BZ82">
        <v>1.9378120000000001</v>
      </c>
      <c r="CA82">
        <v>3.5120239999999998</v>
      </c>
      <c r="CB82">
        <v>1.84</v>
      </c>
      <c r="CC82">
        <v>0.79</v>
      </c>
      <c r="CD82">
        <v>1.79</v>
      </c>
      <c r="CE82">
        <v>0.97</v>
      </c>
      <c r="CF82">
        <v>0.18</v>
      </c>
      <c r="CG82">
        <v>3.77</v>
      </c>
      <c r="CH82">
        <v>4.7600000000000003E-2</v>
      </c>
      <c r="CI82">
        <v>7.24</v>
      </c>
      <c r="CJ82">
        <v>1.92</v>
      </c>
      <c r="CK82">
        <v>1.61</v>
      </c>
      <c r="CL82">
        <v>5.3144439999999999</v>
      </c>
      <c r="CM82">
        <v>0.93515599999999999</v>
      </c>
      <c r="CN82">
        <v>3.5429620000000002</v>
      </c>
      <c r="CO82">
        <v>3</v>
      </c>
      <c r="CP82">
        <v>0.99528000000000005</v>
      </c>
      <c r="CQ82">
        <v>2.79379</v>
      </c>
      <c r="CR82">
        <v>3.52</v>
      </c>
      <c r="CS82">
        <v>1.9745699999999999</v>
      </c>
      <c r="CT82">
        <v>1.9426559999999999</v>
      </c>
      <c r="CU82">
        <v>0.979688</v>
      </c>
      <c r="CV82">
        <v>0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82.374916999999982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97.726500000000001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127.262</v>
      </c>
      <c r="Q83">
        <v>21.524999999999999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34.799309999999998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9.4322999999999997</v>
      </c>
      <c r="AE83">
        <v>0</v>
      </c>
      <c r="AF83">
        <v>27.431999999999999</v>
      </c>
      <c r="AG83">
        <v>43.812800000000003</v>
      </c>
      <c r="AH83">
        <v>0</v>
      </c>
      <c r="AI83">
        <v>0</v>
      </c>
      <c r="AJ83">
        <v>0</v>
      </c>
      <c r="AK83">
        <v>54.177999999999997</v>
      </c>
      <c r="AL83">
        <v>66.814999999999998</v>
      </c>
      <c r="AM83">
        <v>10.7562</v>
      </c>
      <c r="AN83">
        <v>0.5877</v>
      </c>
      <c r="AO83">
        <v>0</v>
      </c>
      <c r="AP83">
        <v>5.6364000000000001</v>
      </c>
      <c r="AQ83">
        <v>60.456000000000003</v>
      </c>
      <c r="AR83">
        <v>36.432000000000002</v>
      </c>
      <c r="AS83">
        <v>25.558800000000002</v>
      </c>
      <c r="AT83">
        <v>11.2476</v>
      </c>
      <c r="AU83">
        <v>0</v>
      </c>
      <c r="AV83">
        <v>25.865600000000001</v>
      </c>
      <c r="AW83">
        <v>54.061799999999998</v>
      </c>
      <c r="AX83">
        <v>1.143</v>
      </c>
      <c r="AY83">
        <v>0</v>
      </c>
      <c r="AZ83">
        <f t="shared" si="3"/>
        <v>82.226341999999988</v>
      </c>
      <c r="BA83">
        <f t="shared" si="4"/>
        <v>2819.9196289999995</v>
      </c>
      <c r="BD83">
        <v>4.2945000000000002</v>
      </c>
      <c r="BE83">
        <v>0</v>
      </c>
      <c r="BF83">
        <v>2.0497999999999999E-2</v>
      </c>
      <c r="BG83">
        <v>0</v>
      </c>
      <c r="BH83">
        <v>3.7000000000000002E-3</v>
      </c>
      <c r="BI83">
        <v>0.85036800000000001</v>
      </c>
      <c r="BJ83">
        <v>0</v>
      </c>
      <c r="BK83">
        <v>0</v>
      </c>
      <c r="BL83">
        <v>0</v>
      </c>
      <c r="BM83">
        <v>0</v>
      </c>
      <c r="BN83">
        <v>1.536E-2</v>
      </c>
      <c r="BO83">
        <v>2.02</v>
      </c>
      <c r="BP83">
        <v>2.19</v>
      </c>
      <c r="BQ83">
        <v>3.5429620000000002</v>
      </c>
      <c r="BR83">
        <v>0</v>
      </c>
      <c r="BS83">
        <v>1.64</v>
      </c>
      <c r="BT83">
        <v>0</v>
      </c>
      <c r="BU83">
        <v>2.6925500000000002</v>
      </c>
      <c r="BV83">
        <v>1.342031</v>
      </c>
      <c r="BW83">
        <v>9.44</v>
      </c>
      <c r="BX83">
        <v>2.0582750000000001</v>
      </c>
      <c r="BY83">
        <v>0.26</v>
      </c>
      <c r="BZ83">
        <v>1.9378120000000001</v>
      </c>
      <c r="CA83">
        <v>3.5120239999999998</v>
      </c>
      <c r="CB83">
        <v>1.84</v>
      </c>
      <c r="CC83">
        <v>0.79</v>
      </c>
      <c r="CD83">
        <v>1.79</v>
      </c>
      <c r="CE83">
        <v>0.94</v>
      </c>
      <c r="CF83">
        <v>0.18</v>
      </c>
      <c r="CG83">
        <v>3.77</v>
      </c>
      <c r="CH83">
        <v>0</v>
      </c>
      <c r="CI83">
        <v>7.24</v>
      </c>
      <c r="CJ83">
        <v>1.92</v>
      </c>
      <c r="CK83">
        <v>1.61</v>
      </c>
      <c r="CL83">
        <v>5.3144439999999999</v>
      </c>
      <c r="CM83">
        <v>0.93515599999999999</v>
      </c>
      <c r="CN83">
        <v>3.5429620000000002</v>
      </c>
      <c r="CO83">
        <v>3</v>
      </c>
      <c r="CP83">
        <v>0.99528000000000005</v>
      </c>
      <c r="CQ83">
        <v>2.79379</v>
      </c>
      <c r="CR83">
        <v>3.52</v>
      </c>
      <c r="CS83">
        <v>1.9745699999999999</v>
      </c>
      <c r="CT83">
        <v>1.9426559999999999</v>
      </c>
      <c r="CU83">
        <v>0.979688</v>
      </c>
      <c r="CV83">
        <v>0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82.226341999999988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97.726500000000001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127.262</v>
      </c>
      <c r="Q84">
        <v>21.524999999999999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9.4322999999999997</v>
      </c>
      <c r="AE84">
        <v>0</v>
      </c>
      <c r="AF84">
        <v>27.431999999999999</v>
      </c>
      <c r="AG84">
        <v>43.812800000000003</v>
      </c>
      <c r="AH84">
        <v>0</v>
      </c>
      <c r="AI84">
        <v>0</v>
      </c>
      <c r="AJ84">
        <v>0</v>
      </c>
      <c r="AK84">
        <v>54.177999999999997</v>
      </c>
      <c r="AL84">
        <v>66.814999999999998</v>
      </c>
      <c r="AM84">
        <v>10.7562</v>
      </c>
      <c r="AN84">
        <v>0.5877</v>
      </c>
      <c r="AO84">
        <v>0</v>
      </c>
      <c r="AP84">
        <v>5.6364000000000001</v>
      </c>
      <c r="AQ84">
        <v>60.456000000000003</v>
      </c>
      <c r="AR84">
        <v>36.432000000000002</v>
      </c>
      <c r="AS84">
        <v>25.558800000000002</v>
      </c>
      <c r="AT84">
        <v>11.2476</v>
      </c>
      <c r="AU84">
        <v>0</v>
      </c>
      <c r="AV84">
        <v>25.865600000000001</v>
      </c>
      <c r="AW84">
        <v>54.061799999999998</v>
      </c>
      <c r="AX84">
        <v>1.143</v>
      </c>
      <c r="AY84">
        <v>0</v>
      </c>
      <c r="AZ84">
        <f t="shared" si="3"/>
        <v>82.226341999999988</v>
      </c>
      <c r="BA84">
        <f t="shared" si="4"/>
        <v>2819.9196289999995</v>
      </c>
      <c r="BD84">
        <v>4.2945000000000002</v>
      </c>
      <c r="BE84">
        <v>0</v>
      </c>
      <c r="BF84">
        <v>2.0497999999999999E-2</v>
      </c>
      <c r="BG84">
        <v>0</v>
      </c>
      <c r="BH84">
        <v>3.7000000000000002E-3</v>
      </c>
      <c r="BI84">
        <v>0.85036800000000001</v>
      </c>
      <c r="BJ84">
        <v>0</v>
      </c>
      <c r="BK84">
        <v>0</v>
      </c>
      <c r="BL84">
        <v>0</v>
      </c>
      <c r="BM84">
        <v>0</v>
      </c>
      <c r="BN84">
        <v>1.536E-2</v>
      </c>
      <c r="BO84">
        <v>2.02</v>
      </c>
      <c r="BP84">
        <v>2.19</v>
      </c>
      <c r="BQ84">
        <v>3.5429620000000002</v>
      </c>
      <c r="BR84">
        <v>0</v>
      </c>
      <c r="BS84">
        <v>1.64</v>
      </c>
      <c r="BT84">
        <v>0</v>
      </c>
      <c r="BU84">
        <v>2.6925500000000002</v>
      </c>
      <c r="BV84">
        <v>1.342031</v>
      </c>
      <c r="BW84">
        <v>9.44</v>
      </c>
      <c r="BX84">
        <v>2.0582750000000001</v>
      </c>
      <c r="BY84">
        <v>0.26</v>
      </c>
      <c r="BZ84">
        <v>1.9378120000000001</v>
      </c>
      <c r="CA84">
        <v>3.5120239999999998</v>
      </c>
      <c r="CB84">
        <v>1.84</v>
      </c>
      <c r="CC84">
        <v>0.79</v>
      </c>
      <c r="CD84">
        <v>1.79</v>
      </c>
      <c r="CE84">
        <v>0.94</v>
      </c>
      <c r="CF84">
        <v>0.18</v>
      </c>
      <c r="CG84">
        <v>3.77</v>
      </c>
      <c r="CH84">
        <v>0</v>
      </c>
      <c r="CI84">
        <v>7.24</v>
      </c>
      <c r="CJ84">
        <v>1.92</v>
      </c>
      <c r="CK84">
        <v>1.61</v>
      </c>
      <c r="CL84">
        <v>5.3144439999999999</v>
      </c>
      <c r="CM84">
        <v>0.93515599999999999</v>
      </c>
      <c r="CN84">
        <v>3.5429620000000002</v>
      </c>
      <c r="CO84">
        <v>3</v>
      </c>
      <c r="CP84">
        <v>0.99528000000000005</v>
      </c>
      <c r="CQ84">
        <v>2.79379</v>
      </c>
      <c r="CR84">
        <v>3.52</v>
      </c>
      <c r="CS84">
        <v>1.9745699999999999</v>
      </c>
      <c r="CT84">
        <v>1.9426559999999999</v>
      </c>
      <c r="CU84">
        <v>0.979688</v>
      </c>
      <c r="CV84">
        <v>0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82.226341999999988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97.726500000000001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127.262</v>
      </c>
      <c r="Q85">
        <v>21.524999999999999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43.812800000000003</v>
      </c>
      <c r="AH85">
        <v>0</v>
      </c>
      <c r="AI85">
        <v>0</v>
      </c>
      <c r="AJ85">
        <v>0</v>
      </c>
      <c r="AK85">
        <v>54.177999999999997</v>
      </c>
      <c r="AL85">
        <v>66.814999999999998</v>
      </c>
      <c r="AM85">
        <v>10.7562</v>
      </c>
      <c r="AN85">
        <v>0.5877</v>
      </c>
      <c r="AO85">
        <v>0</v>
      </c>
      <c r="AP85">
        <v>0.76859999999999995</v>
      </c>
      <c r="AQ85">
        <v>60.456000000000003</v>
      </c>
      <c r="AR85">
        <v>36.432000000000002</v>
      </c>
      <c r="AS85">
        <v>25.558800000000002</v>
      </c>
      <c r="AT85">
        <v>11.2476</v>
      </c>
      <c r="AU85">
        <v>0</v>
      </c>
      <c r="AV85">
        <v>40.7712</v>
      </c>
      <c r="AW85">
        <v>54.061799999999998</v>
      </c>
      <c r="AX85">
        <v>1.143</v>
      </c>
      <c r="AY85">
        <v>0</v>
      </c>
      <c r="AZ85">
        <f t="shared" si="3"/>
        <v>82.739653999999987</v>
      </c>
      <c r="BA85">
        <f t="shared" si="4"/>
        <v>2821.0384409999997</v>
      </c>
      <c r="BD85">
        <v>4.2945000000000002</v>
      </c>
      <c r="BE85">
        <v>0</v>
      </c>
      <c r="BF85">
        <v>2.0497999999999999E-2</v>
      </c>
      <c r="BG85">
        <v>0</v>
      </c>
      <c r="BH85">
        <v>3.7000000000000002E-3</v>
      </c>
      <c r="BI85">
        <v>0.85036800000000001</v>
      </c>
      <c r="BJ85">
        <v>0</v>
      </c>
      <c r="BK85">
        <v>0</v>
      </c>
      <c r="BL85">
        <v>0</v>
      </c>
      <c r="BM85">
        <v>0</v>
      </c>
      <c r="BN85">
        <v>1.536E-2</v>
      </c>
      <c r="BO85">
        <v>2.02</v>
      </c>
      <c r="BP85">
        <v>2.19</v>
      </c>
      <c r="BQ85">
        <v>3.5429620000000002</v>
      </c>
      <c r="BR85">
        <v>0</v>
      </c>
      <c r="BS85">
        <v>1.64</v>
      </c>
      <c r="BT85">
        <v>0</v>
      </c>
      <c r="BU85">
        <v>2.6925500000000002</v>
      </c>
      <c r="BV85">
        <v>1.342031</v>
      </c>
      <c r="BW85">
        <v>9.44</v>
      </c>
      <c r="BX85">
        <v>2.0582750000000001</v>
      </c>
      <c r="BY85">
        <v>0.26</v>
      </c>
      <c r="BZ85">
        <v>1.9378120000000001</v>
      </c>
      <c r="CA85">
        <v>3.5120239999999998</v>
      </c>
      <c r="CB85">
        <v>1.84</v>
      </c>
      <c r="CC85">
        <v>0.79</v>
      </c>
      <c r="CD85">
        <v>1.79</v>
      </c>
      <c r="CE85">
        <v>0.97</v>
      </c>
      <c r="CF85">
        <v>0.18</v>
      </c>
      <c r="CG85">
        <v>3.77</v>
      </c>
      <c r="CH85">
        <v>0</v>
      </c>
      <c r="CI85">
        <v>7.24</v>
      </c>
      <c r="CJ85">
        <v>1.92</v>
      </c>
      <c r="CK85">
        <v>1.61</v>
      </c>
      <c r="CL85">
        <v>5.3144439999999999</v>
      </c>
      <c r="CM85">
        <v>0.93515599999999999</v>
      </c>
      <c r="CN85">
        <v>3.5429620000000002</v>
      </c>
      <c r="CO85">
        <v>3</v>
      </c>
      <c r="CP85">
        <v>0.99528000000000005</v>
      </c>
      <c r="CQ85">
        <v>2.79379</v>
      </c>
      <c r="CR85">
        <v>3.52</v>
      </c>
      <c r="CS85">
        <v>1.9745699999999999</v>
      </c>
      <c r="CT85">
        <v>1.9426559999999999</v>
      </c>
      <c r="CU85">
        <v>1.4630000000000001</v>
      </c>
      <c r="CV85">
        <v>0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82.739653999999987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97.726500000000001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127.262</v>
      </c>
      <c r="Q86">
        <v>21.524999999999999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43.812800000000003</v>
      </c>
      <c r="AH86">
        <v>0</v>
      </c>
      <c r="AI86">
        <v>0</v>
      </c>
      <c r="AJ86">
        <v>0</v>
      </c>
      <c r="AK86">
        <v>54.177999999999997</v>
      </c>
      <c r="AL86">
        <v>12.782</v>
      </c>
      <c r="AM86">
        <v>10.7562</v>
      </c>
      <c r="AN86">
        <v>0.5877</v>
      </c>
      <c r="AO86">
        <v>0</v>
      </c>
      <c r="AP86">
        <v>0.76859999999999995</v>
      </c>
      <c r="AQ86">
        <v>60.456000000000003</v>
      </c>
      <c r="AR86">
        <v>36.432000000000002</v>
      </c>
      <c r="AS86">
        <v>25.558800000000002</v>
      </c>
      <c r="AT86">
        <v>11.2476</v>
      </c>
      <c r="AU86">
        <v>0</v>
      </c>
      <c r="AV86">
        <v>40.7712</v>
      </c>
      <c r="AW86">
        <v>54.061799999999998</v>
      </c>
      <c r="AX86">
        <v>1.143</v>
      </c>
      <c r="AY86">
        <v>0</v>
      </c>
      <c r="AZ86">
        <f t="shared" si="3"/>
        <v>82.777273999999991</v>
      </c>
      <c r="BA86">
        <f t="shared" si="4"/>
        <v>2767.0430609999999</v>
      </c>
      <c r="BD86">
        <v>4.2945000000000002</v>
      </c>
      <c r="BE86">
        <v>0</v>
      </c>
      <c r="BF86">
        <v>2.0497999999999999E-2</v>
      </c>
      <c r="BG86">
        <v>0</v>
      </c>
      <c r="BH86">
        <v>3.7000000000000002E-3</v>
      </c>
      <c r="BI86">
        <v>0.85036800000000001</v>
      </c>
      <c r="BJ86">
        <v>0</v>
      </c>
      <c r="BK86">
        <v>0</v>
      </c>
      <c r="BL86">
        <v>0</v>
      </c>
      <c r="BM86">
        <v>0</v>
      </c>
      <c r="BN86">
        <v>1.536E-2</v>
      </c>
      <c r="BO86">
        <v>2.02</v>
      </c>
      <c r="BP86">
        <v>2.19</v>
      </c>
      <c r="BQ86">
        <v>3.5429620000000002</v>
      </c>
      <c r="BR86">
        <v>0</v>
      </c>
      <c r="BS86">
        <v>1.64</v>
      </c>
      <c r="BT86">
        <v>0</v>
      </c>
      <c r="BU86">
        <v>2.6925500000000002</v>
      </c>
      <c r="BV86">
        <v>1.342031</v>
      </c>
      <c r="BW86">
        <v>9.44</v>
      </c>
      <c r="BX86">
        <v>2.0582750000000001</v>
      </c>
      <c r="BY86">
        <v>0.26</v>
      </c>
      <c r="BZ86">
        <v>1.9378120000000001</v>
      </c>
      <c r="CA86">
        <v>3.5120239999999998</v>
      </c>
      <c r="CB86">
        <v>1.84</v>
      </c>
      <c r="CC86">
        <v>0.79</v>
      </c>
      <c r="CD86">
        <v>1.79</v>
      </c>
      <c r="CE86">
        <v>0.97</v>
      </c>
      <c r="CF86">
        <v>0.18</v>
      </c>
      <c r="CG86">
        <v>3.77</v>
      </c>
      <c r="CH86">
        <v>0</v>
      </c>
      <c r="CI86">
        <v>7.24</v>
      </c>
      <c r="CJ86">
        <v>1.92</v>
      </c>
      <c r="CK86">
        <v>1.61</v>
      </c>
      <c r="CL86">
        <v>5.3144439999999999</v>
      </c>
      <c r="CM86">
        <v>0.93515599999999999</v>
      </c>
      <c r="CN86">
        <v>3.5429620000000002</v>
      </c>
      <c r="CO86">
        <v>3</v>
      </c>
      <c r="CP86">
        <v>0.99528000000000005</v>
      </c>
      <c r="CQ86">
        <v>2.79379</v>
      </c>
      <c r="CR86">
        <v>3.52</v>
      </c>
      <c r="CS86">
        <v>1.9745699999999999</v>
      </c>
      <c r="CT86">
        <v>1.9426559999999999</v>
      </c>
      <c r="CU86">
        <v>1.5006200000000001</v>
      </c>
      <c r="CV86">
        <v>0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82.777273999999991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97.726500000000001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127.262</v>
      </c>
      <c r="Q87">
        <v>21.524999999999999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43.812800000000003</v>
      </c>
      <c r="AH87">
        <v>0</v>
      </c>
      <c r="AI87">
        <v>0</v>
      </c>
      <c r="AJ87">
        <v>0</v>
      </c>
      <c r="AK87">
        <v>54.177999999999997</v>
      </c>
      <c r="AL87">
        <v>2.5564</v>
      </c>
      <c r="AM87">
        <v>10.7562</v>
      </c>
      <c r="AN87">
        <v>0.5877</v>
      </c>
      <c r="AO87">
        <v>0</v>
      </c>
      <c r="AP87">
        <v>0.76859999999999995</v>
      </c>
      <c r="AQ87">
        <v>45.341999999999999</v>
      </c>
      <c r="AR87">
        <v>36.432000000000002</v>
      </c>
      <c r="AS87">
        <v>26.904</v>
      </c>
      <c r="AT87">
        <v>11.2476</v>
      </c>
      <c r="AU87">
        <v>0</v>
      </c>
      <c r="AV87">
        <v>40.7712</v>
      </c>
      <c r="AW87">
        <v>54.061799999999998</v>
      </c>
      <c r="AX87">
        <v>1.143</v>
      </c>
      <c r="AY87">
        <v>0</v>
      </c>
      <c r="AZ87">
        <f t="shared" si="3"/>
        <v>82.797347999999985</v>
      </c>
      <c r="BA87">
        <f t="shared" si="4"/>
        <v>2743.0687349999998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0.85036800000000001</v>
      </c>
      <c r="BJ87">
        <v>0</v>
      </c>
      <c r="BK87">
        <v>0</v>
      </c>
      <c r="BL87">
        <v>0</v>
      </c>
      <c r="BM87">
        <v>0</v>
      </c>
      <c r="BN87">
        <v>1.536E-2</v>
      </c>
      <c r="BO87">
        <v>2.02</v>
      </c>
      <c r="BP87">
        <v>2.19</v>
      </c>
      <c r="BQ87">
        <v>3.5429620000000002</v>
      </c>
      <c r="BR87">
        <v>0</v>
      </c>
      <c r="BS87">
        <v>1.64</v>
      </c>
      <c r="BT87">
        <v>0</v>
      </c>
      <c r="BU87">
        <v>2.6925500000000002</v>
      </c>
      <c r="BV87">
        <v>1.342031</v>
      </c>
      <c r="BW87">
        <v>9.44</v>
      </c>
      <c r="BX87">
        <v>2.0582750000000001</v>
      </c>
      <c r="BY87">
        <v>0.26</v>
      </c>
      <c r="BZ87">
        <v>1.9378120000000001</v>
      </c>
      <c r="CA87">
        <v>3.5120239999999998</v>
      </c>
      <c r="CB87">
        <v>1.89</v>
      </c>
      <c r="CC87">
        <v>0.79</v>
      </c>
      <c r="CD87">
        <v>1.79</v>
      </c>
      <c r="CE87">
        <v>0.94</v>
      </c>
      <c r="CF87">
        <v>0.18</v>
      </c>
      <c r="CG87">
        <v>3.77</v>
      </c>
      <c r="CH87">
        <v>0</v>
      </c>
      <c r="CI87">
        <v>7.24</v>
      </c>
      <c r="CJ87">
        <v>1.92</v>
      </c>
      <c r="CK87">
        <v>1.61</v>
      </c>
      <c r="CL87">
        <v>5.3144439999999999</v>
      </c>
      <c r="CM87">
        <v>0.93515599999999999</v>
      </c>
      <c r="CN87">
        <v>3.5429620000000002</v>
      </c>
      <c r="CO87">
        <v>3</v>
      </c>
      <c r="CP87">
        <v>0.99528000000000005</v>
      </c>
      <c r="CQ87">
        <v>2.79379</v>
      </c>
      <c r="CR87">
        <v>3.52</v>
      </c>
      <c r="CS87">
        <v>1.9745699999999999</v>
      </c>
      <c r="CT87">
        <v>1.9426559999999999</v>
      </c>
      <c r="CU87">
        <v>1.5006200000000001</v>
      </c>
      <c r="CV87">
        <v>0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82.797347999999985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97.726500000000001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127.262</v>
      </c>
      <c r="Q88">
        <v>21.524999999999999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43.812800000000003</v>
      </c>
      <c r="AH88">
        <v>0</v>
      </c>
      <c r="AI88">
        <v>0</v>
      </c>
      <c r="AJ88">
        <v>0</v>
      </c>
      <c r="AK88">
        <v>54.177999999999997</v>
      </c>
      <c r="AL88">
        <v>2.5564</v>
      </c>
      <c r="AM88">
        <v>10.7562</v>
      </c>
      <c r="AN88">
        <v>0.5877</v>
      </c>
      <c r="AO88">
        <v>0</v>
      </c>
      <c r="AP88">
        <v>0.76859999999999995</v>
      </c>
      <c r="AQ88">
        <v>30.228000000000002</v>
      </c>
      <c r="AR88">
        <v>36.432000000000002</v>
      </c>
      <c r="AS88">
        <v>26.904</v>
      </c>
      <c r="AT88">
        <v>11.2476</v>
      </c>
      <c r="AU88">
        <v>0</v>
      </c>
      <c r="AV88">
        <v>40.7712</v>
      </c>
      <c r="AW88">
        <v>54.061799999999998</v>
      </c>
      <c r="AX88">
        <v>1.143</v>
      </c>
      <c r="AY88">
        <v>0</v>
      </c>
      <c r="AZ88">
        <f t="shared" si="3"/>
        <v>82.797347999999985</v>
      </c>
      <c r="BA88">
        <f t="shared" si="4"/>
        <v>2727.9547349999998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0.85036800000000001</v>
      </c>
      <c r="BJ88">
        <v>0</v>
      </c>
      <c r="BK88">
        <v>0</v>
      </c>
      <c r="BL88">
        <v>0</v>
      </c>
      <c r="BM88">
        <v>0</v>
      </c>
      <c r="BN88">
        <v>1.536E-2</v>
      </c>
      <c r="BO88">
        <v>2.02</v>
      </c>
      <c r="BP88">
        <v>2.19</v>
      </c>
      <c r="BQ88">
        <v>3.5429620000000002</v>
      </c>
      <c r="BR88">
        <v>0</v>
      </c>
      <c r="BS88">
        <v>1.64</v>
      </c>
      <c r="BT88">
        <v>0</v>
      </c>
      <c r="BU88">
        <v>2.6925500000000002</v>
      </c>
      <c r="BV88">
        <v>1.342031</v>
      </c>
      <c r="BW88">
        <v>9.44</v>
      </c>
      <c r="BX88">
        <v>2.0582750000000001</v>
      </c>
      <c r="BY88">
        <v>0.26</v>
      </c>
      <c r="BZ88">
        <v>1.9378120000000001</v>
      </c>
      <c r="CA88">
        <v>3.5120239999999998</v>
      </c>
      <c r="CB88">
        <v>1.89</v>
      </c>
      <c r="CC88">
        <v>0.79</v>
      </c>
      <c r="CD88">
        <v>1.79</v>
      </c>
      <c r="CE88">
        <v>0.94</v>
      </c>
      <c r="CF88">
        <v>0.18</v>
      </c>
      <c r="CG88">
        <v>3.77</v>
      </c>
      <c r="CH88">
        <v>0</v>
      </c>
      <c r="CI88">
        <v>7.24</v>
      </c>
      <c r="CJ88">
        <v>1.92</v>
      </c>
      <c r="CK88">
        <v>1.61</v>
      </c>
      <c r="CL88">
        <v>5.3144439999999999</v>
      </c>
      <c r="CM88">
        <v>0.93515599999999999</v>
      </c>
      <c r="CN88">
        <v>3.5429620000000002</v>
      </c>
      <c r="CO88">
        <v>3</v>
      </c>
      <c r="CP88">
        <v>0.99528000000000005</v>
      </c>
      <c r="CQ88">
        <v>2.79379</v>
      </c>
      <c r="CR88">
        <v>3.52</v>
      </c>
      <c r="CS88">
        <v>1.9745699999999999</v>
      </c>
      <c r="CT88">
        <v>1.9426559999999999</v>
      </c>
      <c r="CU88">
        <v>1.5006200000000001</v>
      </c>
      <c r="CV88">
        <v>0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82.797347999999985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97.726500000000001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127.262</v>
      </c>
      <c r="Q89">
        <v>21.524999999999999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27.431999999999999</v>
      </c>
      <c r="AG89">
        <v>43.812800000000003</v>
      </c>
      <c r="AH89">
        <v>0</v>
      </c>
      <c r="AI89">
        <v>0</v>
      </c>
      <c r="AJ89">
        <v>0</v>
      </c>
      <c r="AK89">
        <v>54.177999999999997</v>
      </c>
      <c r="AL89">
        <v>2.5564</v>
      </c>
      <c r="AM89">
        <v>10.7562</v>
      </c>
      <c r="AN89">
        <v>0.5877</v>
      </c>
      <c r="AO89">
        <v>0</v>
      </c>
      <c r="AP89">
        <v>0.76859999999999995</v>
      </c>
      <c r="AQ89">
        <v>15.114000000000001</v>
      </c>
      <c r="AR89">
        <v>36.432000000000002</v>
      </c>
      <c r="AS89">
        <v>26.904</v>
      </c>
      <c r="AT89">
        <v>11.2476</v>
      </c>
      <c r="AU89">
        <v>0</v>
      </c>
      <c r="AV89">
        <v>40.7712</v>
      </c>
      <c r="AW89">
        <v>54.061799999999998</v>
      </c>
      <c r="AX89">
        <v>1.143</v>
      </c>
      <c r="AY89">
        <v>0</v>
      </c>
      <c r="AZ89">
        <f t="shared" si="3"/>
        <v>82.797347999999985</v>
      </c>
      <c r="BA89">
        <f t="shared" si="4"/>
        <v>2712.8407349999998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0.85036800000000001</v>
      </c>
      <c r="BJ89">
        <v>0</v>
      </c>
      <c r="BK89">
        <v>0</v>
      </c>
      <c r="BL89">
        <v>0</v>
      </c>
      <c r="BM89">
        <v>0</v>
      </c>
      <c r="BN89">
        <v>1.536E-2</v>
      </c>
      <c r="BO89">
        <v>2.02</v>
      </c>
      <c r="BP89">
        <v>2.19</v>
      </c>
      <c r="BQ89">
        <v>3.5429620000000002</v>
      </c>
      <c r="BR89">
        <v>0</v>
      </c>
      <c r="BS89">
        <v>1.64</v>
      </c>
      <c r="BT89">
        <v>0</v>
      </c>
      <c r="BU89">
        <v>2.6925500000000002</v>
      </c>
      <c r="BV89">
        <v>1.342031</v>
      </c>
      <c r="BW89">
        <v>9.44</v>
      </c>
      <c r="BX89">
        <v>2.0582750000000001</v>
      </c>
      <c r="BY89">
        <v>0.26</v>
      </c>
      <c r="BZ89">
        <v>1.9378120000000001</v>
      </c>
      <c r="CA89">
        <v>3.5120239999999998</v>
      </c>
      <c r="CB89">
        <v>1.89</v>
      </c>
      <c r="CC89">
        <v>0.79</v>
      </c>
      <c r="CD89">
        <v>1.79</v>
      </c>
      <c r="CE89">
        <v>0.94</v>
      </c>
      <c r="CF89">
        <v>0.18</v>
      </c>
      <c r="CG89">
        <v>3.77</v>
      </c>
      <c r="CH89">
        <v>0</v>
      </c>
      <c r="CI89">
        <v>7.24</v>
      </c>
      <c r="CJ89">
        <v>1.92</v>
      </c>
      <c r="CK89">
        <v>1.61</v>
      </c>
      <c r="CL89">
        <v>5.3144439999999999</v>
      </c>
      <c r="CM89">
        <v>0.93515599999999999</v>
      </c>
      <c r="CN89">
        <v>3.5429620000000002</v>
      </c>
      <c r="CO89">
        <v>3</v>
      </c>
      <c r="CP89">
        <v>0.99528000000000005</v>
      </c>
      <c r="CQ89">
        <v>2.79379</v>
      </c>
      <c r="CR89">
        <v>3.52</v>
      </c>
      <c r="CS89">
        <v>1.9745699999999999</v>
      </c>
      <c r="CT89">
        <v>1.9426559999999999</v>
      </c>
      <c r="CU89">
        <v>1.5006200000000001</v>
      </c>
      <c r="CV89">
        <v>0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82.797347999999985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97.726500000000001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127.262</v>
      </c>
      <c r="Q90">
        <v>21.524999999999999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27.431999999999999</v>
      </c>
      <c r="AG90">
        <v>43.812800000000003</v>
      </c>
      <c r="AH90">
        <v>0</v>
      </c>
      <c r="AI90">
        <v>0</v>
      </c>
      <c r="AJ90">
        <v>0</v>
      </c>
      <c r="AK90">
        <v>54.177999999999997</v>
      </c>
      <c r="AL90">
        <v>2.5564</v>
      </c>
      <c r="AM90">
        <v>10.7562</v>
      </c>
      <c r="AN90">
        <v>0.5877</v>
      </c>
      <c r="AO90">
        <v>0</v>
      </c>
      <c r="AP90">
        <v>0.76859999999999995</v>
      </c>
      <c r="AQ90">
        <v>0</v>
      </c>
      <c r="AR90">
        <v>36.432000000000002</v>
      </c>
      <c r="AS90">
        <v>26.904</v>
      </c>
      <c r="AT90">
        <v>11.2476</v>
      </c>
      <c r="AU90">
        <v>0</v>
      </c>
      <c r="AV90">
        <v>40.7712</v>
      </c>
      <c r="AW90">
        <v>54.061799999999998</v>
      </c>
      <c r="AX90">
        <v>1.143</v>
      </c>
      <c r="AY90">
        <v>0</v>
      </c>
      <c r="AZ90">
        <f t="shared" si="3"/>
        <v>82.797347999999985</v>
      </c>
      <c r="BA90">
        <f t="shared" si="4"/>
        <v>2697.7267349999997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0.85036800000000001</v>
      </c>
      <c r="BJ90">
        <v>0</v>
      </c>
      <c r="BK90">
        <v>0</v>
      </c>
      <c r="BL90">
        <v>0</v>
      </c>
      <c r="BM90">
        <v>0</v>
      </c>
      <c r="BN90">
        <v>1.536E-2</v>
      </c>
      <c r="BO90">
        <v>2.02</v>
      </c>
      <c r="BP90">
        <v>2.19</v>
      </c>
      <c r="BQ90">
        <v>3.5429620000000002</v>
      </c>
      <c r="BR90">
        <v>0</v>
      </c>
      <c r="BS90">
        <v>1.64</v>
      </c>
      <c r="BT90">
        <v>0</v>
      </c>
      <c r="BU90">
        <v>2.6925500000000002</v>
      </c>
      <c r="BV90">
        <v>1.342031</v>
      </c>
      <c r="BW90">
        <v>9.44</v>
      </c>
      <c r="BX90">
        <v>2.0582750000000001</v>
      </c>
      <c r="BY90">
        <v>0.26</v>
      </c>
      <c r="BZ90">
        <v>1.9378120000000001</v>
      </c>
      <c r="CA90">
        <v>3.5120239999999998</v>
      </c>
      <c r="CB90">
        <v>1.89</v>
      </c>
      <c r="CC90">
        <v>0.79</v>
      </c>
      <c r="CD90">
        <v>1.79</v>
      </c>
      <c r="CE90">
        <v>0.94</v>
      </c>
      <c r="CF90">
        <v>0.18</v>
      </c>
      <c r="CG90">
        <v>3.77</v>
      </c>
      <c r="CH90">
        <v>0</v>
      </c>
      <c r="CI90">
        <v>7.24</v>
      </c>
      <c r="CJ90">
        <v>1.92</v>
      </c>
      <c r="CK90">
        <v>1.61</v>
      </c>
      <c r="CL90">
        <v>5.3144439999999999</v>
      </c>
      <c r="CM90">
        <v>0.93515599999999999</v>
      </c>
      <c r="CN90">
        <v>3.5429620000000002</v>
      </c>
      <c r="CO90">
        <v>3</v>
      </c>
      <c r="CP90">
        <v>0.99528000000000005</v>
      </c>
      <c r="CQ90">
        <v>2.79379</v>
      </c>
      <c r="CR90">
        <v>3.52</v>
      </c>
      <c r="CS90">
        <v>1.9745699999999999</v>
      </c>
      <c r="CT90">
        <v>1.9426559999999999</v>
      </c>
      <c r="CU90">
        <v>1.5006200000000001</v>
      </c>
      <c r="CV90">
        <v>0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82.797347999999985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97.726500000000001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27.431999999999999</v>
      </c>
      <c r="AG91">
        <v>43.812800000000003</v>
      </c>
      <c r="AH91">
        <v>0</v>
      </c>
      <c r="AI91">
        <v>0</v>
      </c>
      <c r="AJ91">
        <v>0</v>
      </c>
      <c r="AK91">
        <v>54.177999999999997</v>
      </c>
      <c r="AL91">
        <v>2.5564</v>
      </c>
      <c r="AM91">
        <v>10.7562</v>
      </c>
      <c r="AN91">
        <v>0.5877</v>
      </c>
      <c r="AO91">
        <v>0</v>
      </c>
      <c r="AP91">
        <v>0</v>
      </c>
      <c r="AQ91">
        <v>0</v>
      </c>
      <c r="AR91">
        <v>36.432000000000002</v>
      </c>
      <c r="AS91">
        <v>26.904</v>
      </c>
      <c r="AT91">
        <v>11.2476</v>
      </c>
      <c r="AU91">
        <v>0</v>
      </c>
      <c r="AV91">
        <v>40.7712</v>
      </c>
      <c r="AW91">
        <v>54.061799999999998</v>
      </c>
      <c r="AX91">
        <v>1.143</v>
      </c>
      <c r="AY91">
        <v>0</v>
      </c>
      <c r="AZ91">
        <f t="shared" si="3"/>
        <v>82.837347999999992</v>
      </c>
      <c r="BA91">
        <f t="shared" si="4"/>
        <v>2697.411415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0.85036800000000001</v>
      </c>
      <c r="BJ91">
        <v>0</v>
      </c>
      <c r="BK91">
        <v>0</v>
      </c>
      <c r="BL91">
        <v>0</v>
      </c>
      <c r="BM91">
        <v>0</v>
      </c>
      <c r="BN91">
        <v>1.536E-2</v>
      </c>
      <c r="BO91">
        <v>2.02</v>
      </c>
      <c r="BP91">
        <v>2.19</v>
      </c>
      <c r="BQ91">
        <v>3.5429620000000002</v>
      </c>
      <c r="BR91">
        <v>0</v>
      </c>
      <c r="BS91">
        <v>1.64</v>
      </c>
      <c r="BT91">
        <v>0</v>
      </c>
      <c r="BU91">
        <v>2.6925500000000002</v>
      </c>
      <c r="BV91">
        <v>1.342031</v>
      </c>
      <c r="BW91">
        <v>9.44</v>
      </c>
      <c r="BX91">
        <v>2.0582750000000001</v>
      </c>
      <c r="BY91">
        <v>0.26</v>
      </c>
      <c r="BZ91">
        <v>1.9378120000000001</v>
      </c>
      <c r="CA91">
        <v>3.5120239999999998</v>
      </c>
      <c r="CB91">
        <v>1.89</v>
      </c>
      <c r="CC91">
        <v>0.81</v>
      </c>
      <c r="CD91">
        <v>1.84</v>
      </c>
      <c r="CE91">
        <v>0.91</v>
      </c>
      <c r="CF91">
        <v>0.18</v>
      </c>
      <c r="CG91">
        <v>3.77</v>
      </c>
      <c r="CH91">
        <v>0</v>
      </c>
      <c r="CI91">
        <v>7.24</v>
      </c>
      <c r="CJ91">
        <v>1.92</v>
      </c>
      <c r="CK91">
        <v>1.61</v>
      </c>
      <c r="CL91">
        <v>5.3144439999999999</v>
      </c>
      <c r="CM91">
        <v>0.93515599999999999</v>
      </c>
      <c r="CN91">
        <v>3.5429620000000002</v>
      </c>
      <c r="CO91">
        <v>3</v>
      </c>
      <c r="CP91">
        <v>0.99528000000000005</v>
      </c>
      <c r="CQ91">
        <v>2.79379</v>
      </c>
      <c r="CR91">
        <v>3.52</v>
      </c>
      <c r="CS91">
        <v>1.9745699999999999</v>
      </c>
      <c r="CT91">
        <v>1.9426559999999999</v>
      </c>
      <c r="CU91">
        <v>1.5006200000000001</v>
      </c>
      <c r="CV91">
        <v>0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82.837347999999992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97.726500000000001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27.431999999999999</v>
      </c>
      <c r="AG92">
        <v>43.812800000000003</v>
      </c>
      <c r="AH92">
        <v>0</v>
      </c>
      <c r="AI92">
        <v>0</v>
      </c>
      <c r="AJ92">
        <v>0</v>
      </c>
      <c r="AK92">
        <v>54.177999999999997</v>
      </c>
      <c r="AL92">
        <v>2.5564</v>
      </c>
      <c r="AM92">
        <v>10.7562</v>
      </c>
      <c r="AN92">
        <v>0.5877</v>
      </c>
      <c r="AO92">
        <v>0</v>
      </c>
      <c r="AP92">
        <v>0</v>
      </c>
      <c r="AQ92">
        <v>0</v>
      </c>
      <c r="AR92">
        <v>36.432000000000002</v>
      </c>
      <c r="AS92">
        <v>26.904</v>
      </c>
      <c r="AT92">
        <v>11.2476</v>
      </c>
      <c r="AU92">
        <v>0</v>
      </c>
      <c r="AV92">
        <v>40.7712</v>
      </c>
      <c r="AW92">
        <v>54.061799999999998</v>
      </c>
      <c r="AX92">
        <v>1.143</v>
      </c>
      <c r="AY92">
        <v>0</v>
      </c>
      <c r="AZ92">
        <f t="shared" si="3"/>
        <v>82.837347999999992</v>
      </c>
      <c r="BA92">
        <f t="shared" si="4"/>
        <v>2697.411415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0.85036800000000001</v>
      </c>
      <c r="BJ92">
        <v>0</v>
      </c>
      <c r="BK92">
        <v>0</v>
      </c>
      <c r="BL92">
        <v>0</v>
      </c>
      <c r="BM92">
        <v>0</v>
      </c>
      <c r="BN92">
        <v>1.536E-2</v>
      </c>
      <c r="BO92">
        <v>2.02</v>
      </c>
      <c r="BP92">
        <v>2.19</v>
      </c>
      <c r="BQ92">
        <v>3.5429620000000002</v>
      </c>
      <c r="BR92">
        <v>0</v>
      </c>
      <c r="BS92">
        <v>1.64</v>
      </c>
      <c r="BT92">
        <v>0</v>
      </c>
      <c r="BU92">
        <v>2.6925500000000002</v>
      </c>
      <c r="BV92">
        <v>1.342031</v>
      </c>
      <c r="BW92">
        <v>9.44</v>
      </c>
      <c r="BX92">
        <v>2.0582750000000001</v>
      </c>
      <c r="BY92">
        <v>0.26</v>
      </c>
      <c r="BZ92">
        <v>1.9378120000000001</v>
      </c>
      <c r="CA92">
        <v>3.5120239999999998</v>
      </c>
      <c r="CB92">
        <v>1.89</v>
      </c>
      <c r="CC92">
        <v>0.81</v>
      </c>
      <c r="CD92">
        <v>1.84</v>
      </c>
      <c r="CE92">
        <v>0.91</v>
      </c>
      <c r="CF92">
        <v>0.18</v>
      </c>
      <c r="CG92">
        <v>3.77</v>
      </c>
      <c r="CH92">
        <v>0</v>
      </c>
      <c r="CI92">
        <v>7.24</v>
      </c>
      <c r="CJ92">
        <v>1.92</v>
      </c>
      <c r="CK92">
        <v>1.61</v>
      </c>
      <c r="CL92">
        <v>5.3144439999999999</v>
      </c>
      <c r="CM92">
        <v>0.93515599999999999</v>
      </c>
      <c r="CN92">
        <v>3.5429620000000002</v>
      </c>
      <c r="CO92">
        <v>3</v>
      </c>
      <c r="CP92">
        <v>0.99528000000000005</v>
      </c>
      <c r="CQ92">
        <v>2.79379</v>
      </c>
      <c r="CR92">
        <v>3.52</v>
      </c>
      <c r="CS92">
        <v>1.9745699999999999</v>
      </c>
      <c r="CT92">
        <v>1.9426559999999999</v>
      </c>
      <c r="CU92">
        <v>1.5006200000000001</v>
      </c>
      <c r="CV92">
        <v>0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82.837347999999992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97.726500000000001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34.799309999999998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27.431999999999999</v>
      </c>
      <c r="AG93">
        <v>43.812800000000003</v>
      </c>
      <c r="AH93">
        <v>0</v>
      </c>
      <c r="AI93">
        <v>0</v>
      </c>
      <c r="AJ93">
        <v>0</v>
      </c>
      <c r="AK93">
        <v>54.177999999999997</v>
      </c>
      <c r="AL93">
        <v>2.5564</v>
      </c>
      <c r="AM93">
        <v>10.7562</v>
      </c>
      <c r="AN93">
        <v>0.5877</v>
      </c>
      <c r="AO93">
        <v>0</v>
      </c>
      <c r="AP93">
        <v>0</v>
      </c>
      <c r="AQ93">
        <v>0</v>
      </c>
      <c r="AR93">
        <v>36.432000000000002</v>
      </c>
      <c r="AS93">
        <v>26.904</v>
      </c>
      <c r="AT93">
        <v>11.2476</v>
      </c>
      <c r="AU93">
        <v>0</v>
      </c>
      <c r="AV93">
        <v>40.7712</v>
      </c>
      <c r="AW93">
        <v>54.061799999999998</v>
      </c>
      <c r="AX93">
        <v>1.143</v>
      </c>
      <c r="AY93">
        <v>0</v>
      </c>
      <c r="AZ93">
        <f t="shared" si="3"/>
        <v>82.904227999999989</v>
      </c>
      <c r="BA93">
        <f t="shared" si="4"/>
        <v>2697.4782949999999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0.85036800000000001</v>
      </c>
      <c r="BJ93">
        <v>0</v>
      </c>
      <c r="BK93">
        <v>0</v>
      </c>
      <c r="BL93">
        <v>0</v>
      </c>
      <c r="BM93">
        <v>0</v>
      </c>
      <c r="BN93">
        <v>1.536E-2</v>
      </c>
      <c r="BO93">
        <v>2.02</v>
      </c>
      <c r="BP93">
        <v>2.19</v>
      </c>
      <c r="BQ93">
        <v>3.5429620000000002</v>
      </c>
      <c r="BR93">
        <v>0</v>
      </c>
      <c r="BS93">
        <v>1.64</v>
      </c>
      <c r="BT93">
        <v>0</v>
      </c>
      <c r="BU93">
        <v>2.6925500000000002</v>
      </c>
      <c r="BV93">
        <v>1.342031</v>
      </c>
      <c r="BW93">
        <v>9.44</v>
      </c>
      <c r="BX93">
        <v>2.0582750000000001</v>
      </c>
      <c r="BY93">
        <v>0.26</v>
      </c>
      <c r="BZ93">
        <v>1.9378120000000001</v>
      </c>
      <c r="CA93">
        <v>3.5120239999999998</v>
      </c>
      <c r="CB93">
        <v>1.89</v>
      </c>
      <c r="CC93">
        <v>0.81</v>
      </c>
      <c r="CD93">
        <v>1.84</v>
      </c>
      <c r="CE93">
        <v>0.91</v>
      </c>
      <c r="CF93">
        <v>0.18</v>
      </c>
      <c r="CG93">
        <v>3.77</v>
      </c>
      <c r="CH93">
        <v>0</v>
      </c>
      <c r="CI93">
        <v>7.24</v>
      </c>
      <c r="CJ93">
        <v>1.92</v>
      </c>
      <c r="CK93">
        <v>1.61</v>
      </c>
      <c r="CL93">
        <v>5.3144439999999999</v>
      </c>
      <c r="CM93">
        <v>0.93515599999999999</v>
      </c>
      <c r="CN93">
        <v>3.5429620000000002</v>
      </c>
      <c r="CO93">
        <v>3</v>
      </c>
      <c r="CP93">
        <v>0.99528000000000005</v>
      </c>
      <c r="CQ93">
        <v>2.79379</v>
      </c>
      <c r="CR93">
        <v>3.52</v>
      </c>
      <c r="CS93">
        <v>1.9745699999999999</v>
      </c>
      <c r="CT93">
        <v>1.9426559999999999</v>
      </c>
      <c r="CU93">
        <v>1.5674999999999999</v>
      </c>
      <c r="CV93">
        <v>0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82.904227999999989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97.726500000000001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34.799309999999998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27.431999999999999</v>
      </c>
      <c r="AG94">
        <v>43.812800000000003</v>
      </c>
      <c r="AH94">
        <v>0</v>
      </c>
      <c r="AI94">
        <v>0</v>
      </c>
      <c r="AJ94">
        <v>0</v>
      </c>
      <c r="AK94">
        <v>54.177999999999997</v>
      </c>
      <c r="AL94">
        <v>2.5564</v>
      </c>
      <c r="AM94">
        <v>10.7562</v>
      </c>
      <c r="AN94">
        <v>0.5877</v>
      </c>
      <c r="AO94">
        <v>0</v>
      </c>
      <c r="AP94">
        <v>0</v>
      </c>
      <c r="AQ94">
        <v>0</v>
      </c>
      <c r="AR94">
        <v>36.432000000000002</v>
      </c>
      <c r="AS94">
        <v>26.904</v>
      </c>
      <c r="AT94">
        <v>11.2476</v>
      </c>
      <c r="AU94">
        <v>0</v>
      </c>
      <c r="AV94">
        <v>40.7712</v>
      </c>
      <c r="AW94">
        <v>54.061799999999998</v>
      </c>
      <c r="AX94">
        <v>1.143</v>
      </c>
      <c r="AY94">
        <v>0</v>
      </c>
      <c r="AZ94">
        <f t="shared" si="3"/>
        <v>83.12393299999998</v>
      </c>
      <c r="BA94">
        <f t="shared" si="4"/>
        <v>2697.6979999999999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0.85036800000000001</v>
      </c>
      <c r="BJ94">
        <v>0</v>
      </c>
      <c r="BK94">
        <v>0</v>
      </c>
      <c r="BL94">
        <v>0</v>
      </c>
      <c r="BM94">
        <v>0</v>
      </c>
      <c r="BN94">
        <v>1.536E-2</v>
      </c>
      <c r="BO94">
        <v>2.02</v>
      </c>
      <c r="BP94">
        <v>2.19</v>
      </c>
      <c r="BQ94">
        <v>3.5429620000000002</v>
      </c>
      <c r="BR94">
        <v>0</v>
      </c>
      <c r="BS94">
        <v>1.64</v>
      </c>
      <c r="BT94">
        <v>0</v>
      </c>
      <c r="BU94">
        <v>2.6925500000000002</v>
      </c>
      <c r="BV94">
        <v>1.342031</v>
      </c>
      <c r="BW94">
        <v>9.44</v>
      </c>
      <c r="BX94">
        <v>2.3279800000000002</v>
      </c>
      <c r="BY94">
        <v>0.26</v>
      </c>
      <c r="BZ94">
        <v>1.9378120000000001</v>
      </c>
      <c r="CA94">
        <v>3.5120239999999998</v>
      </c>
      <c r="CB94">
        <v>1.89</v>
      </c>
      <c r="CC94">
        <v>0.79</v>
      </c>
      <c r="CD94">
        <v>1.81</v>
      </c>
      <c r="CE94">
        <v>0.91</v>
      </c>
      <c r="CF94">
        <v>0.18</v>
      </c>
      <c r="CG94">
        <v>3.77</v>
      </c>
      <c r="CH94">
        <v>0</v>
      </c>
      <c r="CI94">
        <v>7.24</v>
      </c>
      <c r="CJ94">
        <v>1.92</v>
      </c>
      <c r="CK94">
        <v>1.61</v>
      </c>
      <c r="CL94">
        <v>5.3144439999999999</v>
      </c>
      <c r="CM94">
        <v>0.93515599999999999</v>
      </c>
      <c r="CN94">
        <v>3.5429620000000002</v>
      </c>
      <c r="CO94">
        <v>3</v>
      </c>
      <c r="CP94">
        <v>0.99528000000000005</v>
      </c>
      <c r="CQ94">
        <v>2.79379</v>
      </c>
      <c r="CR94">
        <v>3.52</v>
      </c>
      <c r="CS94">
        <v>1.9745699999999999</v>
      </c>
      <c r="CT94">
        <v>1.9426559999999999</v>
      </c>
      <c r="CU94">
        <v>1.5674999999999999</v>
      </c>
      <c r="CV94">
        <v>0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83.12393299999998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97.726500000000001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27.431999999999999</v>
      </c>
      <c r="AG95">
        <v>43.812800000000003</v>
      </c>
      <c r="AH95">
        <v>0</v>
      </c>
      <c r="AI95">
        <v>0</v>
      </c>
      <c r="AJ95">
        <v>0</v>
      </c>
      <c r="AK95">
        <v>54.177999999999997</v>
      </c>
      <c r="AL95">
        <v>2.5564</v>
      </c>
      <c r="AM95">
        <v>10.7562</v>
      </c>
      <c r="AN95">
        <v>0.5877</v>
      </c>
      <c r="AO95">
        <v>0</v>
      </c>
      <c r="AP95">
        <v>2.3058000000000001</v>
      </c>
      <c r="AQ95">
        <v>0</v>
      </c>
      <c r="AR95">
        <v>36.432000000000002</v>
      </c>
      <c r="AS95">
        <v>26.904</v>
      </c>
      <c r="AT95">
        <v>11.2476</v>
      </c>
      <c r="AU95">
        <v>0</v>
      </c>
      <c r="AV95">
        <v>40.7712</v>
      </c>
      <c r="AW95">
        <v>54.061799999999998</v>
      </c>
      <c r="AX95">
        <v>1.143</v>
      </c>
      <c r="AY95">
        <v>0</v>
      </c>
      <c r="AZ95">
        <f t="shared" si="3"/>
        <v>83.186302999999981</v>
      </c>
      <c r="BA95">
        <f t="shared" si="4"/>
        <v>2700.0661700000001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0.85036800000000001</v>
      </c>
      <c r="BJ95">
        <v>0</v>
      </c>
      <c r="BK95">
        <v>0</v>
      </c>
      <c r="BL95">
        <v>0</v>
      </c>
      <c r="BM95">
        <v>0</v>
      </c>
      <c r="BN95">
        <v>1.536E-2</v>
      </c>
      <c r="BO95">
        <v>2.02</v>
      </c>
      <c r="BP95">
        <v>2.19</v>
      </c>
      <c r="BQ95">
        <v>3.5429620000000002</v>
      </c>
      <c r="BR95">
        <v>0</v>
      </c>
      <c r="BS95">
        <v>1.64</v>
      </c>
      <c r="BT95">
        <v>0</v>
      </c>
      <c r="BU95">
        <v>2.6925500000000002</v>
      </c>
      <c r="BV95">
        <v>1.342031</v>
      </c>
      <c r="BW95">
        <v>9.44</v>
      </c>
      <c r="BX95">
        <v>2.3279800000000002</v>
      </c>
      <c r="BY95">
        <v>0.26</v>
      </c>
      <c r="BZ95">
        <v>1.9378120000000001</v>
      </c>
      <c r="CA95">
        <v>3.5120239999999998</v>
      </c>
      <c r="CB95">
        <v>1.89</v>
      </c>
      <c r="CC95">
        <v>0.79</v>
      </c>
      <c r="CD95">
        <v>1.81</v>
      </c>
      <c r="CE95">
        <v>0.94</v>
      </c>
      <c r="CF95">
        <v>0.18</v>
      </c>
      <c r="CG95">
        <v>3.77</v>
      </c>
      <c r="CH95">
        <v>0</v>
      </c>
      <c r="CI95">
        <v>7.24</v>
      </c>
      <c r="CJ95">
        <v>1.92</v>
      </c>
      <c r="CK95">
        <v>1.61</v>
      </c>
      <c r="CL95">
        <v>5.3144439999999999</v>
      </c>
      <c r="CM95">
        <v>0.93515599999999999</v>
      </c>
      <c r="CN95">
        <v>3.5429620000000002</v>
      </c>
      <c r="CO95">
        <v>3</v>
      </c>
      <c r="CP95">
        <v>0.99528000000000005</v>
      </c>
      <c r="CQ95">
        <v>2.79379</v>
      </c>
      <c r="CR95">
        <v>3.52</v>
      </c>
      <c r="CS95">
        <v>2.0069400000000002</v>
      </c>
      <c r="CT95">
        <v>1.9426559999999999</v>
      </c>
      <c r="CU95">
        <v>1.5674999999999999</v>
      </c>
      <c r="CV95">
        <v>0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83.186302999999981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97.726500000000001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27.431999999999999</v>
      </c>
      <c r="AG96">
        <v>43.812800000000003</v>
      </c>
      <c r="AH96">
        <v>0</v>
      </c>
      <c r="AI96">
        <v>0</v>
      </c>
      <c r="AJ96">
        <v>0</v>
      </c>
      <c r="AK96">
        <v>54.177999999999997</v>
      </c>
      <c r="AL96">
        <v>2.5564</v>
      </c>
      <c r="AM96">
        <v>10.7562</v>
      </c>
      <c r="AN96">
        <v>0.5877</v>
      </c>
      <c r="AO96">
        <v>0</v>
      </c>
      <c r="AP96">
        <v>2.3058000000000001</v>
      </c>
      <c r="AQ96">
        <v>0</v>
      </c>
      <c r="AR96">
        <v>26.495999999999999</v>
      </c>
      <c r="AS96">
        <v>26.904</v>
      </c>
      <c r="AT96">
        <v>11.2476</v>
      </c>
      <c r="AU96">
        <v>0</v>
      </c>
      <c r="AV96">
        <v>40.7712</v>
      </c>
      <c r="AW96">
        <v>54.061799999999998</v>
      </c>
      <c r="AX96">
        <v>1.143</v>
      </c>
      <c r="AY96">
        <v>0</v>
      </c>
      <c r="AZ96">
        <f t="shared" si="3"/>
        <v>83.257277999999985</v>
      </c>
      <c r="BA96">
        <f t="shared" si="4"/>
        <v>2690.2011450000005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0.85036800000000001</v>
      </c>
      <c r="BJ96">
        <v>0</v>
      </c>
      <c r="BK96">
        <v>0</v>
      </c>
      <c r="BL96">
        <v>0</v>
      </c>
      <c r="BM96">
        <v>0</v>
      </c>
      <c r="BN96">
        <v>1.536E-2</v>
      </c>
      <c r="BO96">
        <v>2.02</v>
      </c>
      <c r="BP96">
        <v>2.19</v>
      </c>
      <c r="BQ96">
        <v>3.5429620000000002</v>
      </c>
      <c r="BR96">
        <v>0</v>
      </c>
      <c r="BS96">
        <v>1.64</v>
      </c>
      <c r="BT96">
        <v>0</v>
      </c>
      <c r="BU96">
        <v>2.6925500000000002</v>
      </c>
      <c r="BV96">
        <v>1.342031</v>
      </c>
      <c r="BW96">
        <v>9.44</v>
      </c>
      <c r="BX96">
        <v>2.3989549999999999</v>
      </c>
      <c r="BY96">
        <v>0.26</v>
      </c>
      <c r="BZ96">
        <v>1.9378120000000001</v>
      </c>
      <c r="CA96">
        <v>3.5120239999999998</v>
      </c>
      <c r="CB96">
        <v>1.89</v>
      </c>
      <c r="CC96">
        <v>0.79</v>
      </c>
      <c r="CD96">
        <v>1.81</v>
      </c>
      <c r="CE96">
        <v>0.94</v>
      </c>
      <c r="CF96">
        <v>0.18</v>
      </c>
      <c r="CG96">
        <v>3.77</v>
      </c>
      <c r="CH96">
        <v>0</v>
      </c>
      <c r="CI96">
        <v>7.24</v>
      </c>
      <c r="CJ96">
        <v>1.92</v>
      </c>
      <c r="CK96">
        <v>1.61</v>
      </c>
      <c r="CL96">
        <v>5.3144439999999999</v>
      </c>
      <c r="CM96">
        <v>0.93515599999999999</v>
      </c>
      <c r="CN96">
        <v>3.5429620000000002</v>
      </c>
      <c r="CO96">
        <v>3</v>
      </c>
      <c r="CP96">
        <v>0.99528000000000005</v>
      </c>
      <c r="CQ96">
        <v>2.79379</v>
      </c>
      <c r="CR96">
        <v>3.52</v>
      </c>
      <c r="CS96">
        <v>2.0069400000000002</v>
      </c>
      <c r="CT96">
        <v>1.9426559999999999</v>
      </c>
      <c r="CU96">
        <v>1.5674999999999999</v>
      </c>
      <c r="CV96">
        <v>0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83.257277999999985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97.726500000000001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43.812800000000003</v>
      </c>
      <c r="AH97">
        <v>0</v>
      </c>
      <c r="AI97">
        <v>0</v>
      </c>
      <c r="AJ97">
        <v>0</v>
      </c>
      <c r="AK97">
        <v>54.177999999999997</v>
      </c>
      <c r="AL97">
        <v>2.5564</v>
      </c>
      <c r="AM97">
        <v>10.7562</v>
      </c>
      <c r="AN97">
        <v>0.5877</v>
      </c>
      <c r="AO97">
        <v>0</v>
      </c>
      <c r="AP97">
        <v>1.7934000000000001</v>
      </c>
      <c r="AQ97">
        <v>0</v>
      </c>
      <c r="AR97">
        <v>26.495999999999999</v>
      </c>
      <c r="AS97">
        <v>21.523199999999999</v>
      </c>
      <c r="AT97">
        <v>11.2476</v>
      </c>
      <c r="AU97">
        <v>0</v>
      </c>
      <c r="AV97">
        <v>40.7712</v>
      </c>
      <c r="AW97">
        <v>54.061799999999998</v>
      </c>
      <c r="AX97">
        <v>1.143</v>
      </c>
      <c r="AY97">
        <v>0</v>
      </c>
      <c r="AZ97">
        <f t="shared" si="3"/>
        <v>83.349152999999987</v>
      </c>
      <c r="BA97">
        <f t="shared" si="4"/>
        <v>2675.2558200000008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0.85036800000000001</v>
      </c>
      <c r="BJ97">
        <v>0</v>
      </c>
      <c r="BK97">
        <v>0</v>
      </c>
      <c r="BL97">
        <v>0</v>
      </c>
      <c r="BM97">
        <v>0</v>
      </c>
      <c r="BN97">
        <v>1.536E-2</v>
      </c>
      <c r="BO97">
        <v>2.02</v>
      </c>
      <c r="BP97">
        <v>2.19</v>
      </c>
      <c r="BQ97">
        <v>3.5429620000000002</v>
      </c>
      <c r="BR97">
        <v>0</v>
      </c>
      <c r="BS97">
        <v>1.64</v>
      </c>
      <c r="BT97">
        <v>0</v>
      </c>
      <c r="BU97">
        <v>2.6925500000000002</v>
      </c>
      <c r="BV97">
        <v>1.342031</v>
      </c>
      <c r="BW97">
        <v>9.44</v>
      </c>
      <c r="BX97">
        <v>2.4699300000000002</v>
      </c>
      <c r="BY97">
        <v>0.26</v>
      </c>
      <c r="BZ97">
        <v>1.9378120000000001</v>
      </c>
      <c r="CA97">
        <v>3.5120239999999998</v>
      </c>
      <c r="CB97">
        <v>1.89</v>
      </c>
      <c r="CC97">
        <v>0.79</v>
      </c>
      <c r="CD97">
        <v>1.81</v>
      </c>
      <c r="CE97">
        <v>0.94</v>
      </c>
      <c r="CF97">
        <v>0.18</v>
      </c>
      <c r="CG97">
        <v>3.77</v>
      </c>
      <c r="CH97">
        <v>0</v>
      </c>
      <c r="CI97">
        <v>7.24</v>
      </c>
      <c r="CJ97">
        <v>1.92</v>
      </c>
      <c r="CK97">
        <v>1.61</v>
      </c>
      <c r="CL97">
        <v>5.3144439999999999</v>
      </c>
      <c r="CM97">
        <v>0.93515599999999999</v>
      </c>
      <c r="CN97">
        <v>3.5429620000000002</v>
      </c>
      <c r="CO97">
        <v>3</v>
      </c>
      <c r="CP97">
        <v>0.99528000000000005</v>
      </c>
      <c r="CQ97">
        <v>2.79379</v>
      </c>
      <c r="CR97">
        <v>3.52</v>
      </c>
      <c r="CS97">
        <v>2.0069400000000002</v>
      </c>
      <c r="CT97">
        <v>1.9426559999999999</v>
      </c>
      <c r="CU97">
        <v>1.5884</v>
      </c>
      <c r="CV97">
        <v>0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83.349152999999987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97.726500000000001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43.812800000000003</v>
      </c>
      <c r="AH98">
        <v>0</v>
      </c>
      <c r="AI98">
        <v>0</v>
      </c>
      <c r="AJ98">
        <v>0</v>
      </c>
      <c r="AK98">
        <v>54.177999999999997</v>
      </c>
      <c r="AL98">
        <v>2.5564</v>
      </c>
      <c r="AM98">
        <v>10.7562</v>
      </c>
      <c r="AN98">
        <v>0.5877</v>
      </c>
      <c r="AO98">
        <v>0</v>
      </c>
      <c r="AP98">
        <v>1.7934000000000001</v>
      </c>
      <c r="AQ98">
        <v>0</v>
      </c>
      <c r="AR98">
        <v>26.495999999999999</v>
      </c>
      <c r="AS98">
        <v>21.523199999999999</v>
      </c>
      <c r="AT98">
        <v>11.2476</v>
      </c>
      <c r="AU98">
        <v>0</v>
      </c>
      <c r="AV98">
        <v>40.7712</v>
      </c>
      <c r="AW98">
        <v>54.061799999999998</v>
      </c>
      <c r="AX98">
        <v>1.143</v>
      </c>
      <c r="AY98">
        <v>0</v>
      </c>
      <c r="AZ98">
        <f t="shared" si="3"/>
        <v>83.420127999999991</v>
      </c>
      <c r="BA98">
        <f t="shared" si="4"/>
        <v>2675.3267950000009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0.85036800000000001</v>
      </c>
      <c r="BJ98">
        <v>0</v>
      </c>
      <c r="BK98">
        <v>0</v>
      </c>
      <c r="BL98">
        <v>0</v>
      </c>
      <c r="BM98">
        <v>0</v>
      </c>
      <c r="BN98">
        <v>1.536E-2</v>
      </c>
      <c r="BO98">
        <v>2.02</v>
      </c>
      <c r="BP98">
        <v>2.19</v>
      </c>
      <c r="BQ98">
        <v>3.5429620000000002</v>
      </c>
      <c r="BR98">
        <v>0</v>
      </c>
      <c r="BS98">
        <v>1.64</v>
      </c>
      <c r="BT98">
        <v>0</v>
      </c>
      <c r="BU98">
        <v>2.6925500000000002</v>
      </c>
      <c r="BV98">
        <v>1.342031</v>
      </c>
      <c r="BW98">
        <v>9.44</v>
      </c>
      <c r="BX98">
        <v>2.540905</v>
      </c>
      <c r="BY98">
        <v>0.26</v>
      </c>
      <c r="BZ98">
        <v>1.9378120000000001</v>
      </c>
      <c r="CA98">
        <v>3.5120239999999998</v>
      </c>
      <c r="CB98">
        <v>1.89</v>
      </c>
      <c r="CC98">
        <v>0.79</v>
      </c>
      <c r="CD98">
        <v>1.81</v>
      </c>
      <c r="CE98">
        <v>0.94</v>
      </c>
      <c r="CF98">
        <v>0.18</v>
      </c>
      <c r="CG98">
        <v>3.77</v>
      </c>
      <c r="CH98">
        <v>0</v>
      </c>
      <c r="CI98">
        <v>7.24</v>
      </c>
      <c r="CJ98">
        <v>1.92</v>
      </c>
      <c r="CK98">
        <v>1.61</v>
      </c>
      <c r="CL98">
        <v>5.3144439999999999</v>
      </c>
      <c r="CM98">
        <v>0.93515599999999999</v>
      </c>
      <c r="CN98">
        <v>3.5429620000000002</v>
      </c>
      <c r="CO98">
        <v>3</v>
      </c>
      <c r="CP98">
        <v>0.99528000000000005</v>
      </c>
      <c r="CQ98">
        <v>2.79379</v>
      </c>
      <c r="CR98">
        <v>3.52</v>
      </c>
      <c r="CS98">
        <v>2.0069400000000002</v>
      </c>
      <c r="CT98">
        <v>1.9426559999999999</v>
      </c>
      <c r="CU98">
        <v>1.5884</v>
      </c>
      <c r="CV98">
        <v>0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83.420127999999991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2.3317200000000002</v>
      </c>
      <c r="J99">
        <f t="shared" si="6"/>
        <v>2.7432000000000012E-2</v>
      </c>
      <c r="K99">
        <f t="shared" si="6"/>
        <v>16.508211719999974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3.0542880000000032</v>
      </c>
      <c r="Q99">
        <f t="shared" si="6"/>
        <v>0.51742656000000087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0.49756439999999885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0.17343095000000019</v>
      </c>
      <c r="AA99">
        <f t="shared" si="6"/>
        <v>0.15797787999999996</v>
      </c>
      <c r="AB99">
        <f t="shared" si="6"/>
        <v>0.16767733999999995</v>
      </c>
      <c r="AC99">
        <f t="shared" si="6"/>
        <v>0.107890636</v>
      </c>
      <c r="AD99">
        <f t="shared" si="6"/>
        <v>0.11715189999999999</v>
      </c>
      <c r="AE99">
        <f t="shared" si="6"/>
        <v>0</v>
      </c>
      <c r="AF99">
        <f t="shared" si="6"/>
        <v>0.40599360000000018</v>
      </c>
      <c r="AG99">
        <f t="shared" si="6"/>
        <v>1.0515072000000012</v>
      </c>
      <c r="AH99">
        <f t="shared" si="6"/>
        <v>0.53734999999999988</v>
      </c>
      <c r="AI99">
        <f t="shared" si="6"/>
        <v>2.7698999999999991E-2</v>
      </c>
      <c r="AJ99">
        <f t="shared" si="6"/>
        <v>0</v>
      </c>
      <c r="AK99">
        <f t="shared" si="6"/>
        <v>1.3002719999999979</v>
      </c>
      <c r="AL99">
        <f t="shared" si="6"/>
        <v>0.47002899999999975</v>
      </c>
      <c r="AM99">
        <f t="shared" si="6"/>
        <v>0.25814880000000034</v>
      </c>
      <c r="AN99">
        <f t="shared" si="6"/>
        <v>1.709227499999998E-2</v>
      </c>
      <c r="AO99">
        <f t="shared" si="6"/>
        <v>0</v>
      </c>
      <c r="AP99">
        <f t="shared" si="6"/>
        <v>2.4851400000000006E-2</v>
      </c>
      <c r="AQ99">
        <f t="shared" si="6"/>
        <v>0.68475000000000019</v>
      </c>
      <c r="AR99">
        <f t="shared" si="6"/>
        <v>0.84731999999999896</v>
      </c>
      <c r="AS99">
        <f t="shared" si="6"/>
        <v>0.63599172600000009</v>
      </c>
      <c r="AT99">
        <f t="shared" si="6"/>
        <v>0.26994240000000019</v>
      </c>
      <c r="AU99">
        <f t="shared" si="6"/>
        <v>0</v>
      </c>
      <c r="AV99">
        <f t="shared" si="6"/>
        <v>0.67239600000000121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1.9998742262499998</v>
      </c>
      <c r="BA99">
        <f>SUM(B99:AZ99)</f>
        <v>66.384754981249927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4.9267350000000028E-4</v>
      </c>
      <c r="BG99">
        <f t="shared" si="7"/>
        <v>0</v>
      </c>
      <c r="BH99">
        <f t="shared" si="7"/>
        <v>8.8799999999999922E-5</v>
      </c>
      <c r="BI99">
        <f t="shared" si="7"/>
        <v>2.0408832000000043E-2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3.6688000000000053E-4</v>
      </c>
      <c r="BO99">
        <f t="shared" si="8"/>
        <v>4.8480000000000058E-2</v>
      </c>
      <c r="BP99">
        <f t="shared" si="8"/>
        <v>5.2559999999999961E-2</v>
      </c>
      <c r="BQ99">
        <f t="shared" si="8"/>
        <v>8.5031087999999852E-2</v>
      </c>
      <c r="BR99">
        <f t="shared" si="8"/>
        <v>1.8049479999999998E-3</v>
      </c>
      <c r="BS99">
        <f t="shared" si="8"/>
        <v>3.9359999999999951E-2</v>
      </c>
      <c r="BT99">
        <f t="shared" si="8"/>
        <v>4.1370000000000001E-3</v>
      </c>
      <c r="BU99">
        <f t="shared" si="8"/>
        <v>6.4621200000000115E-2</v>
      </c>
      <c r="BV99">
        <f t="shared" si="8"/>
        <v>3.220874400000006E-2</v>
      </c>
      <c r="BW99">
        <f t="shared" si="8"/>
        <v>0.22383750000000052</v>
      </c>
      <c r="BX99">
        <f t="shared" si="8"/>
        <v>5.1091353750000089E-2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4.3674999999999992E-2</v>
      </c>
      <c r="CC99">
        <f t="shared" si="8"/>
        <v>1.946500000000002E-2</v>
      </c>
      <c r="CD99">
        <f t="shared" si="8"/>
        <v>4.3469999999999988E-2</v>
      </c>
      <c r="CE99">
        <f t="shared" si="8"/>
        <v>2.2857499999999979E-2</v>
      </c>
      <c r="CF99">
        <f t="shared" si="8"/>
        <v>4.3199999999999957E-3</v>
      </c>
      <c r="CG99">
        <f t="shared" si="8"/>
        <v>9.0479999999999949E-2</v>
      </c>
      <c r="CH99">
        <f t="shared" si="8"/>
        <v>4.3007999999999987E-3</v>
      </c>
      <c r="CI99">
        <f t="shared" si="8"/>
        <v>0.17025000000000021</v>
      </c>
      <c r="CJ99">
        <f t="shared" si="8"/>
        <v>4.6079999999999934E-2</v>
      </c>
      <c r="CK99">
        <f t="shared" si="8"/>
        <v>3.818000000000004E-2</v>
      </c>
      <c r="CL99">
        <f t="shared" si="8"/>
        <v>0.12754665599999981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8.4479999999999972E-2</v>
      </c>
      <c r="CS99">
        <f t="shared" si="8"/>
        <v>4.7713379999999986E-2</v>
      </c>
      <c r="CT99">
        <f t="shared" si="8"/>
        <v>4.6623743999999995E-2</v>
      </c>
      <c r="CU99">
        <f t="shared" si="8"/>
        <v>4.3561367000000038E-2</v>
      </c>
      <c r="CV99">
        <f t="shared" si="8"/>
        <v>0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1.9998742262499998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B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363.06261499999999</v>
      </c>
      <c r="L3">
        <v>224.81989899999999</v>
      </c>
      <c r="M3">
        <v>86.366296000000006</v>
      </c>
      <c r="N3">
        <v>114.16360299999999</v>
      </c>
      <c r="O3">
        <v>59.780949</v>
      </c>
      <c r="P3">
        <v>117.843234</v>
      </c>
      <c r="Q3">
        <v>5.9114769999999996</v>
      </c>
      <c r="R3">
        <v>20.164850000000001</v>
      </c>
      <c r="S3">
        <v>10.934208</v>
      </c>
      <c r="T3">
        <v>0.53653600000000001</v>
      </c>
      <c r="U3">
        <v>334.35294800000003</v>
      </c>
      <c r="V3">
        <v>6.9609800000000002</v>
      </c>
      <c r="W3">
        <v>15.175538</v>
      </c>
      <c r="X3">
        <v>59.852603000000002</v>
      </c>
      <c r="Y3">
        <v>0</v>
      </c>
      <c r="Z3">
        <v>6.2791959999999998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41.977043999999999</v>
      </c>
      <c r="AH3">
        <v>0</v>
      </c>
      <c r="AI3">
        <v>0</v>
      </c>
      <c r="AJ3">
        <v>0</v>
      </c>
      <c r="AK3">
        <v>51.907941999999998</v>
      </c>
      <c r="AL3">
        <v>23.379556000000001</v>
      </c>
      <c r="AM3">
        <v>10.305515</v>
      </c>
      <c r="AN3">
        <v>0.73199800000000004</v>
      </c>
      <c r="AO3">
        <v>0</v>
      </c>
      <c r="AP3">
        <v>0.73639600000000005</v>
      </c>
      <c r="AQ3">
        <v>0</v>
      </c>
      <c r="AR3">
        <v>37.232531999999999</v>
      </c>
      <c r="AS3">
        <v>31.189834000000001</v>
      </c>
      <c r="AT3">
        <v>10.776325999999999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67.403799999999976</v>
      </c>
      <c r="BA3">
        <f>SUM(B3:AZ3)</f>
        <v>1710.6067410000001</v>
      </c>
      <c r="BD3">
        <v>6.94</v>
      </c>
      <c r="BE3">
        <v>1.84</v>
      </c>
      <c r="BF3">
        <v>0.96</v>
      </c>
      <c r="BG3">
        <v>1.1299999999999999</v>
      </c>
      <c r="BH3">
        <v>0</v>
      </c>
      <c r="BI3">
        <v>0.76</v>
      </c>
      <c r="BJ3">
        <v>1.71</v>
      </c>
      <c r="BK3">
        <v>1.71</v>
      </c>
      <c r="BL3">
        <v>0</v>
      </c>
      <c r="BM3">
        <v>0.17</v>
      </c>
      <c r="BN3">
        <v>3.37</v>
      </c>
      <c r="BO3">
        <v>3.61</v>
      </c>
      <c r="BP3">
        <v>0.25</v>
      </c>
      <c r="BQ3">
        <v>1.94</v>
      </c>
      <c r="BR3">
        <v>2.1</v>
      </c>
      <c r="BS3">
        <v>1.57</v>
      </c>
      <c r="BT3">
        <v>2.5797319999999999</v>
      </c>
      <c r="BU3">
        <v>1.2858000000000001</v>
      </c>
      <c r="BV3">
        <v>1.9021729999999999</v>
      </c>
      <c r="BW3">
        <v>1.861259</v>
      </c>
      <c r="BX3">
        <v>1.877278</v>
      </c>
      <c r="BY3">
        <v>0</v>
      </c>
      <c r="BZ3">
        <v>1.2720849999999999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9.9999999999999995E-7</v>
      </c>
      <c r="CH3">
        <v>0</v>
      </c>
      <c r="CI3">
        <v>0</v>
      </c>
      <c r="CJ3">
        <v>5.0917690000000002</v>
      </c>
      <c r="CK3">
        <v>0.89597300000000002</v>
      </c>
      <c r="CL3">
        <v>1.8566180000000001</v>
      </c>
      <c r="CM3">
        <v>3.3648699999999998</v>
      </c>
      <c r="CN3">
        <v>3.3945120000000002</v>
      </c>
      <c r="CO3">
        <v>4.11456</v>
      </c>
      <c r="CP3">
        <v>2.0400339999999999</v>
      </c>
      <c r="CQ3">
        <v>3.3945120000000002</v>
      </c>
      <c r="CR3">
        <v>0.81473799999999996</v>
      </c>
      <c r="CS3">
        <v>2.6767300000000001</v>
      </c>
      <c r="CT3">
        <v>0</v>
      </c>
      <c r="CU3">
        <v>0</v>
      </c>
      <c r="CV3">
        <v>0</v>
      </c>
      <c r="CW3">
        <v>0.92115599999999997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67.403799999999976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346.983453</v>
      </c>
      <c r="L4">
        <v>224.81989899999999</v>
      </c>
      <c r="M4">
        <v>86.366296000000006</v>
      </c>
      <c r="N4">
        <v>114.16360299999999</v>
      </c>
      <c r="O4">
        <v>59.780949</v>
      </c>
      <c r="P4">
        <v>117.843234</v>
      </c>
      <c r="Q4">
        <v>5.9114769999999996</v>
      </c>
      <c r="R4">
        <v>17.285177999999998</v>
      </c>
      <c r="S4">
        <v>10.929</v>
      </c>
      <c r="T4">
        <v>0.53653600000000001</v>
      </c>
      <c r="U4">
        <v>334.35294800000003</v>
      </c>
      <c r="V4">
        <v>6.9609800000000002</v>
      </c>
      <c r="W4">
        <v>15.175538</v>
      </c>
      <c r="X4">
        <v>59.852603000000002</v>
      </c>
      <c r="Y4">
        <v>0</v>
      </c>
      <c r="Z4">
        <v>6.2791959999999998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41.977043999999999</v>
      </c>
      <c r="AH4">
        <v>0</v>
      </c>
      <c r="AI4">
        <v>0</v>
      </c>
      <c r="AJ4">
        <v>0</v>
      </c>
      <c r="AK4">
        <v>51.907941999999998</v>
      </c>
      <c r="AL4">
        <v>23.379556000000001</v>
      </c>
      <c r="AM4">
        <v>10.305515</v>
      </c>
      <c r="AN4">
        <v>0.73199800000000004</v>
      </c>
      <c r="AO4">
        <v>0</v>
      </c>
      <c r="AP4">
        <v>0.73639600000000005</v>
      </c>
      <c r="AQ4">
        <v>0</v>
      </c>
      <c r="AR4">
        <v>37.232531999999999</v>
      </c>
      <c r="AS4">
        <v>31.189834000000001</v>
      </c>
      <c r="AT4">
        <v>10.776325999999999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67.403799999999976</v>
      </c>
      <c r="BA4">
        <f t="shared" ref="BA4:BA67" si="1">SUM(B4:AZ4)</f>
        <v>1691.642699</v>
      </c>
      <c r="BD4">
        <v>6.94</v>
      </c>
      <c r="BE4">
        <v>1.84</v>
      </c>
      <c r="BF4">
        <v>0.96</v>
      </c>
      <c r="BG4">
        <v>1.1299999999999999</v>
      </c>
      <c r="BH4">
        <v>0</v>
      </c>
      <c r="BI4">
        <v>0.76</v>
      </c>
      <c r="BJ4">
        <v>1.71</v>
      </c>
      <c r="BK4">
        <v>1.71</v>
      </c>
      <c r="BL4">
        <v>0</v>
      </c>
      <c r="BM4">
        <v>0.17</v>
      </c>
      <c r="BN4">
        <v>3.37</v>
      </c>
      <c r="BO4">
        <v>3.61</v>
      </c>
      <c r="BP4">
        <v>0.25</v>
      </c>
      <c r="BQ4">
        <v>1.94</v>
      </c>
      <c r="BR4">
        <v>2.1</v>
      </c>
      <c r="BS4">
        <v>1.57</v>
      </c>
      <c r="BT4">
        <v>2.5797319999999999</v>
      </c>
      <c r="BU4">
        <v>1.2858000000000001</v>
      </c>
      <c r="BV4">
        <v>1.9021729999999999</v>
      </c>
      <c r="BW4">
        <v>1.861259</v>
      </c>
      <c r="BX4">
        <v>1.877278</v>
      </c>
      <c r="BY4">
        <v>0</v>
      </c>
      <c r="BZ4">
        <v>1.2720849999999999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9.9999999999999995E-7</v>
      </c>
      <c r="CH4">
        <v>0</v>
      </c>
      <c r="CI4">
        <v>0</v>
      </c>
      <c r="CJ4">
        <v>5.0917690000000002</v>
      </c>
      <c r="CK4">
        <v>0.89597300000000002</v>
      </c>
      <c r="CL4">
        <v>1.8566180000000001</v>
      </c>
      <c r="CM4">
        <v>3.3648699999999998</v>
      </c>
      <c r="CN4">
        <v>3.3945120000000002</v>
      </c>
      <c r="CO4">
        <v>4.11456</v>
      </c>
      <c r="CP4">
        <v>2.0400339999999999</v>
      </c>
      <c r="CQ4">
        <v>3.3945120000000002</v>
      </c>
      <c r="CR4">
        <v>0.81473799999999996</v>
      </c>
      <c r="CS4">
        <v>2.6767300000000001</v>
      </c>
      <c r="CT4">
        <v>0</v>
      </c>
      <c r="CU4">
        <v>0</v>
      </c>
      <c r="CV4">
        <v>0</v>
      </c>
      <c r="CW4">
        <v>0.92115599999999997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67.403799999999976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417.71138400000001</v>
      </c>
      <c r="L5">
        <v>244.71579399999999</v>
      </c>
      <c r="M5">
        <v>86.366296000000006</v>
      </c>
      <c r="N5">
        <v>114.16360299999999</v>
      </c>
      <c r="O5">
        <v>59.780949</v>
      </c>
      <c r="P5">
        <v>117.843234</v>
      </c>
      <c r="Q5">
        <v>10.200124000000001</v>
      </c>
      <c r="R5">
        <v>17.371407000000001</v>
      </c>
      <c r="S5">
        <v>12.9481</v>
      </c>
      <c r="T5">
        <v>0.53653600000000001</v>
      </c>
      <c r="U5">
        <v>334.35294800000003</v>
      </c>
      <c r="V5">
        <v>6.9609800000000002</v>
      </c>
      <c r="W5">
        <v>15.175538</v>
      </c>
      <c r="X5">
        <v>59.852603000000002</v>
      </c>
      <c r="Y5">
        <v>0</v>
      </c>
      <c r="Z5">
        <v>12.558392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41.977043999999999</v>
      </c>
      <c r="AH5">
        <v>0</v>
      </c>
      <c r="AI5">
        <v>0</v>
      </c>
      <c r="AJ5">
        <v>0</v>
      </c>
      <c r="AK5">
        <v>51.907941999999998</v>
      </c>
      <c r="AL5">
        <v>12.246434000000001</v>
      </c>
      <c r="AM5">
        <v>10.305515</v>
      </c>
      <c r="AN5">
        <v>0.73199800000000004</v>
      </c>
      <c r="AO5">
        <v>0</v>
      </c>
      <c r="AP5">
        <v>0.73639600000000005</v>
      </c>
      <c r="AQ5">
        <v>0</v>
      </c>
      <c r="AR5">
        <v>37.232531999999999</v>
      </c>
      <c r="AS5">
        <v>31.189834000000001</v>
      </c>
      <c r="AT5">
        <v>10.776325999999999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67.403799999999976</v>
      </c>
      <c r="BA5">
        <f t="shared" si="1"/>
        <v>1783.8065750000001</v>
      </c>
      <c r="BD5">
        <v>6.94</v>
      </c>
      <c r="BE5">
        <v>1.84</v>
      </c>
      <c r="BF5">
        <v>0.96</v>
      </c>
      <c r="BG5">
        <v>1.1299999999999999</v>
      </c>
      <c r="BH5">
        <v>0</v>
      </c>
      <c r="BI5">
        <v>0.76</v>
      </c>
      <c r="BJ5">
        <v>1.71</v>
      </c>
      <c r="BK5">
        <v>1.71</v>
      </c>
      <c r="BL5">
        <v>0</v>
      </c>
      <c r="BM5">
        <v>0.17</v>
      </c>
      <c r="BN5">
        <v>3.37</v>
      </c>
      <c r="BO5">
        <v>3.61</v>
      </c>
      <c r="BP5">
        <v>0.25</v>
      </c>
      <c r="BQ5">
        <v>1.94</v>
      </c>
      <c r="BR5">
        <v>2.1</v>
      </c>
      <c r="BS5">
        <v>1.57</v>
      </c>
      <c r="BT5">
        <v>2.5797319999999999</v>
      </c>
      <c r="BU5">
        <v>1.2858000000000001</v>
      </c>
      <c r="BV5">
        <v>1.9021729999999999</v>
      </c>
      <c r="BW5">
        <v>1.861259</v>
      </c>
      <c r="BX5">
        <v>1.877278</v>
      </c>
      <c r="BY5">
        <v>0</v>
      </c>
      <c r="BZ5">
        <v>1.2720849999999999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9.9999999999999995E-7</v>
      </c>
      <c r="CH5">
        <v>0</v>
      </c>
      <c r="CI5">
        <v>0</v>
      </c>
      <c r="CJ5">
        <v>5.0917690000000002</v>
      </c>
      <c r="CK5">
        <v>0.89597300000000002</v>
      </c>
      <c r="CL5">
        <v>1.8566180000000001</v>
      </c>
      <c r="CM5">
        <v>3.3648699999999998</v>
      </c>
      <c r="CN5">
        <v>3.3945120000000002</v>
      </c>
      <c r="CO5">
        <v>4.11456</v>
      </c>
      <c r="CP5">
        <v>2.0400339999999999</v>
      </c>
      <c r="CQ5">
        <v>3.3945120000000002</v>
      </c>
      <c r="CR5">
        <v>0.81473799999999996</v>
      </c>
      <c r="CS5">
        <v>2.6767300000000001</v>
      </c>
      <c r="CT5">
        <v>0</v>
      </c>
      <c r="CU5">
        <v>0</v>
      </c>
      <c r="CV5">
        <v>0</v>
      </c>
      <c r="CW5">
        <v>0.92115599999999997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67.403799999999976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417.71138400000001</v>
      </c>
      <c r="L6">
        <v>244.71579399999999</v>
      </c>
      <c r="M6">
        <v>86.366296000000006</v>
      </c>
      <c r="N6">
        <v>114.16360299999999</v>
      </c>
      <c r="O6">
        <v>59.780949</v>
      </c>
      <c r="P6">
        <v>117.843234</v>
      </c>
      <c r="Q6">
        <v>10.200124000000001</v>
      </c>
      <c r="R6">
        <v>17.371407000000001</v>
      </c>
      <c r="S6">
        <v>12.9481</v>
      </c>
      <c r="T6">
        <v>0.53653600000000001</v>
      </c>
      <c r="U6">
        <v>334.35294800000003</v>
      </c>
      <c r="V6">
        <v>6.9609800000000002</v>
      </c>
      <c r="W6">
        <v>15.175538</v>
      </c>
      <c r="X6">
        <v>59.852603000000002</v>
      </c>
      <c r="Y6">
        <v>0</v>
      </c>
      <c r="Z6">
        <v>12.558392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41.977043999999999</v>
      </c>
      <c r="AH6">
        <v>0</v>
      </c>
      <c r="AI6">
        <v>0</v>
      </c>
      <c r="AJ6">
        <v>0</v>
      </c>
      <c r="AK6">
        <v>51.907941999999998</v>
      </c>
      <c r="AL6">
        <v>12.246434000000001</v>
      </c>
      <c r="AM6">
        <v>10.305515</v>
      </c>
      <c r="AN6">
        <v>0.73199800000000004</v>
      </c>
      <c r="AO6">
        <v>0</v>
      </c>
      <c r="AP6">
        <v>0.73639600000000005</v>
      </c>
      <c r="AQ6">
        <v>0</v>
      </c>
      <c r="AR6">
        <v>37.232531999999999</v>
      </c>
      <c r="AS6">
        <v>31.189834000000001</v>
      </c>
      <c r="AT6">
        <v>10.776325999999999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67.503799999999984</v>
      </c>
      <c r="BA6">
        <f t="shared" si="1"/>
        <v>1783.906575</v>
      </c>
      <c r="BD6">
        <v>6.94</v>
      </c>
      <c r="BE6">
        <v>1.84</v>
      </c>
      <c r="BF6">
        <v>0.96</v>
      </c>
      <c r="BG6">
        <v>1.23</v>
      </c>
      <c r="BH6">
        <v>0</v>
      </c>
      <c r="BI6">
        <v>0.76</v>
      </c>
      <c r="BJ6">
        <v>1.71</v>
      </c>
      <c r="BK6">
        <v>1.71</v>
      </c>
      <c r="BL6">
        <v>0</v>
      </c>
      <c r="BM6">
        <v>0.17</v>
      </c>
      <c r="BN6">
        <v>3.37</v>
      </c>
      <c r="BO6">
        <v>3.61</v>
      </c>
      <c r="BP6">
        <v>0.25</v>
      </c>
      <c r="BQ6">
        <v>1.94</v>
      </c>
      <c r="BR6">
        <v>2.1</v>
      </c>
      <c r="BS6">
        <v>1.57</v>
      </c>
      <c r="BT6">
        <v>2.5797319999999999</v>
      </c>
      <c r="BU6">
        <v>1.2858000000000001</v>
      </c>
      <c r="BV6">
        <v>1.9021729999999999</v>
      </c>
      <c r="BW6">
        <v>1.861259</v>
      </c>
      <c r="BX6">
        <v>1.877278</v>
      </c>
      <c r="BY6">
        <v>0</v>
      </c>
      <c r="BZ6">
        <v>1.2720849999999999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9.9999999999999995E-7</v>
      </c>
      <c r="CH6">
        <v>0</v>
      </c>
      <c r="CI6">
        <v>0</v>
      </c>
      <c r="CJ6">
        <v>5.0917690000000002</v>
      </c>
      <c r="CK6">
        <v>0.89597300000000002</v>
      </c>
      <c r="CL6">
        <v>1.8566180000000001</v>
      </c>
      <c r="CM6">
        <v>3.3648699999999998</v>
      </c>
      <c r="CN6">
        <v>3.3945120000000002</v>
      </c>
      <c r="CO6">
        <v>4.11456</v>
      </c>
      <c r="CP6">
        <v>2.0400339999999999</v>
      </c>
      <c r="CQ6">
        <v>3.3945120000000002</v>
      </c>
      <c r="CR6">
        <v>0.81473799999999996</v>
      </c>
      <c r="CS6">
        <v>2.6767300000000001</v>
      </c>
      <c r="CT6">
        <v>0</v>
      </c>
      <c r="CU6">
        <v>0</v>
      </c>
      <c r="CV6">
        <v>0</v>
      </c>
      <c r="CW6">
        <v>0.92115599999999997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67.503799999999984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417.71138400000001</v>
      </c>
      <c r="L7">
        <v>244.71579399999999</v>
      </c>
      <c r="M7">
        <v>86.366296000000006</v>
      </c>
      <c r="N7">
        <v>114.16360299999999</v>
      </c>
      <c r="O7">
        <v>59.780949</v>
      </c>
      <c r="P7">
        <v>117.843234</v>
      </c>
      <c r="Q7">
        <v>10.209705</v>
      </c>
      <c r="R7">
        <v>17.390568999999999</v>
      </c>
      <c r="S7">
        <v>12.954065999999999</v>
      </c>
      <c r="T7">
        <v>0.53653600000000001</v>
      </c>
      <c r="U7">
        <v>334.35294800000003</v>
      </c>
      <c r="V7">
        <v>6.9609800000000002</v>
      </c>
      <c r="W7">
        <v>15.175538</v>
      </c>
      <c r="X7">
        <v>59.852603000000002</v>
      </c>
      <c r="Y7">
        <v>0</v>
      </c>
      <c r="Z7">
        <v>12.558392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41.977043999999999</v>
      </c>
      <c r="AH7">
        <v>0</v>
      </c>
      <c r="AI7">
        <v>0</v>
      </c>
      <c r="AJ7">
        <v>0</v>
      </c>
      <c r="AK7">
        <v>51.907941999999998</v>
      </c>
      <c r="AL7">
        <v>12.246434000000001</v>
      </c>
      <c r="AM7">
        <v>10.305515</v>
      </c>
      <c r="AN7">
        <v>0.73199800000000004</v>
      </c>
      <c r="AO7">
        <v>0</v>
      </c>
      <c r="AP7">
        <v>0.73639600000000005</v>
      </c>
      <c r="AQ7">
        <v>0</v>
      </c>
      <c r="AR7">
        <v>23.270333000000001</v>
      </c>
      <c r="AS7">
        <v>19.332542</v>
      </c>
      <c r="AT7">
        <v>10.776325999999999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67.633799999999979</v>
      </c>
      <c r="BA7">
        <f t="shared" si="1"/>
        <v>1758.2517929999999</v>
      </c>
      <c r="BD7">
        <v>6.94</v>
      </c>
      <c r="BE7">
        <v>1.84</v>
      </c>
      <c r="BF7">
        <v>0.96</v>
      </c>
      <c r="BG7">
        <v>1.36</v>
      </c>
      <c r="BH7">
        <v>0</v>
      </c>
      <c r="BI7">
        <v>0.76</v>
      </c>
      <c r="BJ7">
        <v>1.71</v>
      </c>
      <c r="BK7">
        <v>1.71</v>
      </c>
      <c r="BL7">
        <v>0</v>
      </c>
      <c r="BM7">
        <v>0.17</v>
      </c>
      <c r="BN7">
        <v>3.37</v>
      </c>
      <c r="BO7">
        <v>3.61</v>
      </c>
      <c r="BP7">
        <v>0.25</v>
      </c>
      <c r="BQ7">
        <v>1.94</v>
      </c>
      <c r="BR7">
        <v>2.1</v>
      </c>
      <c r="BS7">
        <v>1.57</v>
      </c>
      <c r="BT7">
        <v>2.5797319999999999</v>
      </c>
      <c r="BU7">
        <v>1.2858000000000001</v>
      </c>
      <c r="BV7">
        <v>1.9021729999999999</v>
      </c>
      <c r="BW7">
        <v>1.861259</v>
      </c>
      <c r="BX7">
        <v>1.877278</v>
      </c>
      <c r="BY7">
        <v>0</v>
      </c>
      <c r="BZ7">
        <v>1.2720849999999999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9.9999999999999995E-7</v>
      </c>
      <c r="CH7">
        <v>0</v>
      </c>
      <c r="CI7">
        <v>0</v>
      </c>
      <c r="CJ7">
        <v>5.0917690000000002</v>
      </c>
      <c r="CK7">
        <v>0.89597300000000002</v>
      </c>
      <c r="CL7">
        <v>1.8566180000000001</v>
      </c>
      <c r="CM7">
        <v>3.3648699999999998</v>
      </c>
      <c r="CN7">
        <v>3.3945120000000002</v>
      </c>
      <c r="CO7">
        <v>4.11456</v>
      </c>
      <c r="CP7">
        <v>2.0400339999999999</v>
      </c>
      <c r="CQ7">
        <v>3.3945120000000002</v>
      </c>
      <c r="CR7">
        <v>0.81473799999999996</v>
      </c>
      <c r="CS7">
        <v>2.6767300000000001</v>
      </c>
      <c r="CT7">
        <v>0</v>
      </c>
      <c r="CU7">
        <v>0</v>
      </c>
      <c r="CV7">
        <v>0</v>
      </c>
      <c r="CW7">
        <v>0.92115599999999997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67.633799999999979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417.71138400000001</v>
      </c>
      <c r="L8">
        <v>244.71579399999999</v>
      </c>
      <c r="M8">
        <v>86.366296000000006</v>
      </c>
      <c r="N8">
        <v>114.16360299999999</v>
      </c>
      <c r="O8">
        <v>59.780949</v>
      </c>
      <c r="P8">
        <v>117.843234</v>
      </c>
      <c r="Q8">
        <v>10.219286</v>
      </c>
      <c r="R8">
        <v>17.390568999999999</v>
      </c>
      <c r="S8">
        <v>12.954065999999999</v>
      </c>
      <c r="T8">
        <v>0.53653600000000001</v>
      </c>
      <c r="U8">
        <v>334.35294800000003</v>
      </c>
      <c r="V8">
        <v>6.9609800000000002</v>
      </c>
      <c r="W8">
        <v>15.175538</v>
      </c>
      <c r="X8">
        <v>59.852603000000002</v>
      </c>
      <c r="Y8">
        <v>0</v>
      </c>
      <c r="Z8">
        <v>12.558392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41.977043999999999</v>
      </c>
      <c r="AH8">
        <v>0</v>
      </c>
      <c r="AI8">
        <v>0</v>
      </c>
      <c r="AJ8">
        <v>0</v>
      </c>
      <c r="AK8">
        <v>51.907941999999998</v>
      </c>
      <c r="AL8">
        <v>12.246434000000001</v>
      </c>
      <c r="AM8">
        <v>10.305515</v>
      </c>
      <c r="AN8">
        <v>0.73199800000000004</v>
      </c>
      <c r="AO8">
        <v>0</v>
      </c>
      <c r="AP8">
        <v>0.73639600000000005</v>
      </c>
      <c r="AQ8">
        <v>0</v>
      </c>
      <c r="AR8">
        <v>20.097106</v>
      </c>
      <c r="AS8">
        <v>19.332542</v>
      </c>
      <c r="AT8">
        <v>10.776325999999999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67.753799999999984</v>
      </c>
      <c r="BA8">
        <f t="shared" si="1"/>
        <v>1755.2081469999998</v>
      </c>
      <c r="BD8">
        <v>6.94</v>
      </c>
      <c r="BE8">
        <v>1.84</v>
      </c>
      <c r="BF8">
        <v>0.96</v>
      </c>
      <c r="BG8">
        <v>1.48</v>
      </c>
      <c r="BH8">
        <v>0</v>
      </c>
      <c r="BI8">
        <v>0.76</v>
      </c>
      <c r="BJ8">
        <v>1.71</v>
      </c>
      <c r="BK8">
        <v>1.71</v>
      </c>
      <c r="BL8">
        <v>0</v>
      </c>
      <c r="BM8">
        <v>0.17</v>
      </c>
      <c r="BN8">
        <v>3.37</v>
      </c>
      <c r="BO8">
        <v>3.61</v>
      </c>
      <c r="BP8">
        <v>0.25</v>
      </c>
      <c r="BQ8">
        <v>1.94</v>
      </c>
      <c r="BR8">
        <v>2.1</v>
      </c>
      <c r="BS8">
        <v>1.57</v>
      </c>
      <c r="BT8">
        <v>2.5797319999999999</v>
      </c>
      <c r="BU8">
        <v>1.2858000000000001</v>
      </c>
      <c r="BV8">
        <v>1.9021729999999999</v>
      </c>
      <c r="BW8">
        <v>1.861259</v>
      </c>
      <c r="BX8">
        <v>1.877278</v>
      </c>
      <c r="BY8">
        <v>0</v>
      </c>
      <c r="BZ8">
        <v>1.2720849999999999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9.9999999999999995E-7</v>
      </c>
      <c r="CH8">
        <v>0</v>
      </c>
      <c r="CI8">
        <v>0</v>
      </c>
      <c r="CJ8">
        <v>5.0917690000000002</v>
      </c>
      <c r="CK8">
        <v>0.89597300000000002</v>
      </c>
      <c r="CL8">
        <v>1.8566180000000001</v>
      </c>
      <c r="CM8">
        <v>3.3648699999999998</v>
      </c>
      <c r="CN8">
        <v>3.3945120000000002</v>
      </c>
      <c r="CO8">
        <v>4.11456</v>
      </c>
      <c r="CP8">
        <v>2.0400339999999999</v>
      </c>
      <c r="CQ8">
        <v>3.3945120000000002</v>
      </c>
      <c r="CR8">
        <v>0.81473799999999996</v>
      </c>
      <c r="CS8">
        <v>2.6767300000000001</v>
      </c>
      <c r="CT8">
        <v>0</v>
      </c>
      <c r="CU8">
        <v>0</v>
      </c>
      <c r="CV8">
        <v>0</v>
      </c>
      <c r="CW8">
        <v>0.92115599999999997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67.753799999999984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417.71138400000001</v>
      </c>
      <c r="L9">
        <v>244.71579399999999</v>
      </c>
      <c r="M9">
        <v>86.366296000000006</v>
      </c>
      <c r="N9">
        <v>114.16360299999999</v>
      </c>
      <c r="O9">
        <v>59.780949</v>
      </c>
      <c r="P9">
        <v>117.843234</v>
      </c>
      <c r="Q9">
        <v>5.9306390000000002</v>
      </c>
      <c r="R9">
        <v>17.390568999999999</v>
      </c>
      <c r="S9">
        <v>10.83386</v>
      </c>
      <c r="T9">
        <v>0.53653600000000001</v>
      </c>
      <c r="U9">
        <v>334.35294800000003</v>
      </c>
      <c r="V9">
        <v>6.9609800000000002</v>
      </c>
      <c r="W9">
        <v>15.175538</v>
      </c>
      <c r="X9">
        <v>59.852603000000002</v>
      </c>
      <c r="Y9">
        <v>0</v>
      </c>
      <c r="Z9">
        <v>6.2791959999999998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41.977043999999999</v>
      </c>
      <c r="AH9">
        <v>0</v>
      </c>
      <c r="AI9">
        <v>0</v>
      </c>
      <c r="AJ9">
        <v>0</v>
      </c>
      <c r="AK9">
        <v>51.907941999999998</v>
      </c>
      <c r="AL9">
        <v>12.246434000000001</v>
      </c>
      <c r="AM9">
        <v>10.305515</v>
      </c>
      <c r="AN9">
        <v>0.73199800000000004</v>
      </c>
      <c r="AO9">
        <v>0</v>
      </c>
      <c r="AP9">
        <v>0.73639600000000005</v>
      </c>
      <c r="AQ9">
        <v>0</v>
      </c>
      <c r="AR9">
        <v>20.097106</v>
      </c>
      <c r="AS9">
        <v>19.332542</v>
      </c>
      <c r="AT9">
        <v>10.776325999999999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67.833767999999978</v>
      </c>
      <c r="BA9">
        <f t="shared" si="1"/>
        <v>1742.6000659999997</v>
      </c>
      <c r="BD9">
        <v>6.94</v>
      </c>
      <c r="BE9">
        <v>1.84</v>
      </c>
      <c r="BF9">
        <v>0.96</v>
      </c>
      <c r="BG9">
        <v>1.54</v>
      </c>
      <c r="BH9">
        <v>0</v>
      </c>
      <c r="BI9">
        <v>0.76</v>
      </c>
      <c r="BJ9">
        <v>1.71</v>
      </c>
      <c r="BK9">
        <v>1.71</v>
      </c>
      <c r="BL9">
        <v>0</v>
      </c>
      <c r="BM9">
        <v>0.17</v>
      </c>
      <c r="BN9">
        <v>3.37</v>
      </c>
      <c r="BO9">
        <v>3.61</v>
      </c>
      <c r="BP9">
        <v>0.25</v>
      </c>
      <c r="BQ9">
        <v>1.94</v>
      </c>
      <c r="BR9">
        <v>2.1</v>
      </c>
      <c r="BS9">
        <v>1.57</v>
      </c>
      <c r="BT9">
        <v>2.5797319999999999</v>
      </c>
      <c r="BU9">
        <v>1.2858000000000001</v>
      </c>
      <c r="BV9">
        <v>1.9221410000000001</v>
      </c>
      <c r="BW9">
        <v>1.861259</v>
      </c>
      <c r="BX9">
        <v>1.877278</v>
      </c>
      <c r="BY9">
        <v>0</v>
      </c>
      <c r="BZ9">
        <v>1.2720849999999999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9.9999999999999995E-7</v>
      </c>
      <c r="CH9">
        <v>0</v>
      </c>
      <c r="CI9">
        <v>0</v>
      </c>
      <c r="CJ9">
        <v>5.0917690000000002</v>
      </c>
      <c r="CK9">
        <v>0.89597300000000002</v>
      </c>
      <c r="CL9">
        <v>1.8566180000000001</v>
      </c>
      <c r="CM9">
        <v>3.3648699999999998</v>
      </c>
      <c r="CN9">
        <v>3.3945120000000002</v>
      </c>
      <c r="CO9">
        <v>4.11456</v>
      </c>
      <c r="CP9">
        <v>2.0400339999999999</v>
      </c>
      <c r="CQ9">
        <v>3.3945120000000002</v>
      </c>
      <c r="CR9">
        <v>0.81473799999999996</v>
      </c>
      <c r="CS9">
        <v>2.6767300000000001</v>
      </c>
      <c r="CT9">
        <v>0</v>
      </c>
      <c r="CU9">
        <v>0</v>
      </c>
      <c r="CV9">
        <v>0</v>
      </c>
      <c r="CW9">
        <v>0.92115599999999997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67.833767999999978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417.71138400000001</v>
      </c>
      <c r="L10">
        <v>244.71579399999999</v>
      </c>
      <c r="M10">
        <v>86.366296000000006</v>
      </c>
      <c r="N10">
        <v>114.16360299999999</v>
      </c>
      <c r="O10">
        <v>59.780949</v>
      </c>
      <c r="P10">
        <v>117.843234</v>
      </c>
      <c r="Q10">
        <v>5.9306390000000002</v>
      </c>
      <c r="R10">
        <v>17.390568999999999</v>
      </c>
      <c r="S10">
        <v>10.83386</v>
      </c>
      <c r="T10">
        <v>0.53653600000000001</v>
      </c>
      <c r="U10">
        <v>334.35294800000003</v>
      </c>
      <c r="V10">
        <v>6.9609800000000002</v>
      </c>
      <c r="W10">
        <v>15.175538</v>
      </c>
      <c r="X10">
        <v>59.852603000000002</v>
      </c>
      <c r="Y10">
        <v>0</v>
      </c>
      <c r="Z10">
        <v>6.2791959999999998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41.977043999999999</v>
      </c>
      <c r="AH10">
        <v>0</v>
      </c>
      <c r="AI10">
        <v>0</v>
      </c>
      <c r="AJ10">
        <v>0</v>
      </c>
      <c r="AK10">
        <v>51.907941999999998</v>
      </c>
      <c r="AL10">
        <v>23.379556000000001</v>
      </c>
      <c r="AM10">
        <v>10.305515</v>
      </c>
      <c r="AN10">
        <v>0.73199800000000004</v>
      </c>
      <c r="AO10">
        <v>0</v>
      </c>
      <c r="AP10">
        <v>0.73639600000000005</v>
      </c>
      <c r="AQ10">
        <v>0</v>
      </c>
      <c r="AR10">
        <v>33.847757000000001</v>
      </c>
      <c r="AS10">
        <v>19.332542</v>
      </c>
      <c r="AT10">
        <v>10.776325999999999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67.834475999999981</v>
      </c>
      <c r="BA10">
        <f t="shared" si="1"/>
        <v>1767.484547</v>
      </c>
      <c r="BD10">
        <v>6.94</v>
      </c>
      <c r="BE10">
        <v>1.84</v>
      </c>
      <c r="BF10">
        <v>0.96</v>
      </c>
      <c r="BG10">
        <v>1.54</v>
      </c>
      <c r="BH10">
        <v>0</v>
      </c>
      <c r="BI10">
        <v>0.76</v>
      </c>
      <c r="BJ10">
        <v>1.71</v>
      </c>
      <c r="BK10">
        <v>1.71</v>
      </c>
      <c r="BL10">
        <v>0</v>
      </c>
      <c r="BM10">
        <v>0.17</v>
      </c>
      <c r="BN10">
        <v>3.37</v>
      </c>
      <c r="BO10">
        <v>3.61</v>
      </c>
      <c r="BP10">
        <v>0.25</v>
      </c>
      <c r="BQ10">
        <v>1.94</v>
      </c>
      <c r="BR10">
        <v>2.1</v>
      </c>
      <c r="BS10">
        <v>1.57</v>
      </c>
      <c r="BT10">
        <v>2.5797319999999999</v>
      </c>
      <c r="BU10">
        <v>1.2858000000000001</v>
      </c>
      <c r="BV10">
        <v>1.922849</v>
      </c>
      <c r="BW10">
        <v>1.861259</v>
      </c>
      <c r="BX10">
        <v>1.877278</v>
      </c>
      <c r="BY10">
        <v>0</v>
      </c>
      <c r="BZ10">
        <v>1.2720849999999999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9.9999999999999995E-7</v>
      </c>
      <c r="CH10">
        <v>0</v>
      </c>
      <c r="CI10">
        <v>0</v>
      </c>
      <c r="CJ10">
        <v>5.0917690000000002</v>
      </c>
      <c r="CK10">
        <v>0.89597300000000002</v>
      </c>
      <c r="CL10">
        <v>1.8566180000000001</v>
      </c>
      <c r="CM10">
        <v>3.3648699999999998</v>
      </c>
      <c r="CN10">
        <v>3.3945120000000002</v>
      </c>
      <c r="CO10">
        <v>4.11456</v>
      </c>
      <c r="CP10">
        <v>2.0400339999999999</v>
      </c>
      <c r="CQ10">
        <v>3.3945120000000002</v>
      </c>
      <c r="CR10">
        <v>0.81473799999999996</v>
      </c>
      <c r="CS10">
        <v>2.6767300000000001</v>
      </c>
      <c r="CT10">
        <v>0</v>
      </c>
      <c r="CU10">
        <v>0</v>
      </c>
      <c r="CV10">
        <v>0</v>
      </c>
      <c r="CW10">
        <v>0.92115599999999997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67.834475999999981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417.71138400000001</v>
      </c>
      <c r="L11">
        <v>244.71579399999999</v>
      </c>
      <c r="M11">
        <v>86.366296000000006</v>
      </c>
      <c r="N11">
        <v>114.16360299999999</v>
      </c>
      <c r="O11">
        <v>59.780949</v>
      </c>
      <c r="P11">
        <v>117.843234</v>
      </c>
      <c r="Q11">
        <v>10.042400000000001</v>
      </c>
      <c r="R11">
        <v>17.380987999999999</v>
      </c>
      <c r="S11">
        <v>10.934208</v>
      </c>
      <c r="T11">
        <v>0.53653600000000001</v>
      </c>
      <c r="U11">
        <v>334.35294800000003</v>
      </c>
      <c r="V11">
        <v>6.9609800000000002</v>
      </c>
      <c r="W11">
        <v>15.175538</v>
      </c>
      <c r="X11">
        <v>59.852603000000002</v>
      </c>
      <c r="Y11">
        <v>0</v>
      </c>
      <c r="Z11">
        <v>6.2791959999999998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41.977043999999999</v>
      </c>
      <c r="AH11">
        <v>0</v>
      </c>
      <c r="AI11">
        <v>0</v>
      </c>
      <c r="AJ11">
        <v>0</v>
      </c>
      <c r="AK11">
        <v>51.907941999999998</v>
      </c>
      <c r="AL11">
        <v>64.015451999999996</v>
      </c>
      <c r="AM11">
        <v>10.305515</v>
      </c>
      <c r="AN11">
        <v>0.73199800000000004</v>
      </c>
      <c r="AO11">
        <v>0</v>
      </c>
      <c r="AP11">
        <v>0.73639600000000005</v>
      </c>
      <c r="AQ11">
        <v>0</v>
      </c>
      <c r="AR11">
        <v>37.232531999999999</v>
      </c>
      <c r="AS11">
        <v>19.332542</v>
      </c>
      <c r="AT11">
        <v>10.776325999999999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67.834475999999981</v>
      </c>
      <c r="BA11">
        <f t="shared" si="1"/>
        <v>1815.707746</v>
      </c>
      <c r="BD11">
        <v>6.94</v>
      </c>
      <c r="BE11">
        <v>1.84</v>
      </c>
      <c r="BF11">
        <v>0.96</v>
      </c>
      <c r="BG11">
        <v>1.54</v>
      </c>
      <c r="BH11">
        <v>0</v>
      </c>
      <c r="BI11">
        <v>0.76</v>
      </c>
      <c r="BJ11">
        <v>1.71</v>
      </c>
      <c r="BK11">
        <v>1.71</v>
      </c>
      <c r="BL11">
        <v>0</v>
      </c>
      <c r="BM11">
        <v>0.17</v>
      </c>
      <c r="BN11">
        <v>3.37</v>
      </c>
      <c r="BO11">
        <v>3.61</v>
      </c>
      <c r="BP11">
        <v>0.25</v>
      </c>
      <c r="BQ11">
        <v>1.94</v>
      </c>
      <c r="BR11">
        <v>2.1</v>
      </c>
      <c r="BS11">
        <v>1.57</v>
      </c>
      <c r="BT11">
        <v>2.5797319999999999</v>
      </c>
      <c r="BU11">
        <v>1.2858000000000001</v>
      </c>
      <c r="BV11">
        <v>1.922849</v>
      </c>
      <c r="BW11">
        <v>1.861259</v>
      </c>
      <c r="BX11">
        <v>1.877278</v>
      </c>
      <c r="BY11">
        <v>0</v>
      </c>
      <c r="BZ11">
        <v>1.2720849999999999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9.9999999999999995E-7</v>
      </c>
      <c r="CH11">
        <v>0</v>
      </c>
      <c r="CI11">
        <v>0</v>
      </c>
      <c r="CJ11">
        <v>5.0917690000000002</v>
      </c>
      <c r="CK11">
        <v>0.89597300000000002</v>
      </c>
      <c r="CL11">
        <v>1.8566180000000001</v>
      </c>
      <c r="CM11">
        <v>3.3648699999999998</v>
      </c>
      <c r="CN11">
        <v>3.3945120000000002</v>
      </c>
      <c r="CO11">
        <v>4.11456</v>
      </c>
      <c r="CP11">
        <v>2.0400339999999999</v>
      </c>
      <c r="CQ11">
        <v>3.3945120000000002</v>
      </c>
      <c r="CR11">
        <v>0.81473799999999996</v>
      </c>
      <c r="CS11">
        <v>2.6767300000000001</v>
      </c>
      <c r="CT11">
        <v>0</v>
      </c>
      <c r="CU11">
        <v>0</v>
      </c>
      <c r="CV11">
        <v>0</v>
      </c>
      <c r="CW11">
        <v>0.92115599999999997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67.834475999999981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417.71138400000001</v>
      </c>
      <c r="L12">
        <v>244.71579399999999</v>
      </c>
      <c r="M12">
        <v>86.366296000000006</v>
      </c>
      <c r="N12">
        <v>114.16360299999999</v>
      </c>
      <c r="O12">
        <v>59.780949</v>
      </c>
      <c r="P12">
        <v>117.843234</v>
      </c>
      <c r="Q12">
        <v>10.042400000000001</v>
      </c>
      <c r="R12">
        <v>17.380987999999999</v>
      </c>
      <c r="S12">
        <v>10.934208</v>
      </c>
      <c r="T12">
        <v>0.53653600000000001</v>
      </c>
      <c r="U12">
        <v>334.35294800000003</v>
      </c>
      <c r="V12">
        <v>6.9609800000000002</v>
      </c>
      <c r="W12">
        <v>15.175538</v>
      </c>
      <c r="X12">
        <v>59.852603000000002</v>
      </c>
      <c r="Y12">
        <v>0</v>
      </c>
      <c r="Z12">
        <v>6.2791959999999998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41.977043999999999</v>
      </c>
      <c r="AH12">
        <v>0</v>
      </c>
      <c r="AI12">
        <v>0</v>
      </c>
      <c r="AJ12">
        <v>0</v>
      </c>
      <c r="AK12">
        <v>51.907941999999998</v>
      </c>
      <c r="AL12">
        <v>64.015451999999996</v>
      </c>
      <c r="AM12">
        <v>10.305515</v>
      </c>
      <c r="AN12">
        <v>0.73199800000000004</v>
      </c>
      <c r="AO12">
        <v>0</v>
      </c>
      <c r="AP12">
        <v>0.73639600000000005</v>
      </c>
      <c r="AQ12">
        <v>0</v>
      </c>
      <c r="AR12">
        <v>37.232531999999999</v>
      </c>
      <c r="AS12">
        <v>19.332542</v>
      </c>
      <c r="AT12">
        <v>10.776325999999999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67.834475999999981</v>
      </c>
      <c r="BA12">
        <f t="shared" si="1"/>
        <v>1815.707746</v>
      </c>
      <c r="BD12">
        <v>6.94</v>
      </c>
      <c r="BE12">
        <v>1.84</v>
      </c>
      <c r="BF12">
        <v>0.96</v>
      </c>
      <c r="BG12">
        <v>1.54</v>
      </c>
      <c r="BH12">
        <v>0</v>
      </c>
      <c r="BI12">
        <v>0.76</v>
      </c>
      <c r="BJ12">
        <v>1.71</v>
      </c>
      <c r="BK12">
        <v>1.71</v>
      </c>
      <c r="BL12">
        <v>0</v>
      </c>
      <c r="BM12">
        <v>0.17</v>
      </c>
      <c r="BN12">
        <v>3.37</v>
      </c>
      <c r="BO12">
        <v>3.61</v>
      </c>
      <c r="BP12">
        <v>0.25</v>
      </c>
      <c r="BQ12">
        <v>1.94</v>
      </c>
      <c r="BR12">
        <v>2.1</v>
      </c>
      <c r="BS12">
        <v>1.57</v>
      </c>
      <c r="BT12">
        <v>2.5797319999999999</v>
      </c>
      <c r="BU12">
        <v>1.2858000000000001</v>
      </c>
      <c r="BV12">
        <v>1.922849</v>
      </c>
      <c r="BW12">
        <v>1.861259</v>
      </c>
      <c r="BX12">
        <v>1.877278</v>
      </c>
      <c r="BY12">
        <v>0</v>
      </c>
      <c r="BZ12">
        <v>1.2720849999999999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9.9999999999999995E-7</v>
      </c>
      <c r="CH12">
        <v>0</v>
      </c>
      <c r="CI12">
        <v>0</v>
      </c>
      <c r="CJ12">
        <v>5.0917690000000002</v>
      </c>
      <c r="CK12">
        <v>0.89597300000000002</v>
      </c>
      <c r="CL12">
        <v>1.8566180000000001</v>
      </c>
      <c r="CM12">
        <v>3.3648699999999998</v>
      </c>
      <c r="CN12">
        <v>3.3945120000000002</v>
      </c>
      <c r="CO12">
        <v>4.11456</v>
      </c>
      <c r="CP12">
        <v>2.0400339999999999</v>
      </c>
      <c r="CQ12">
        <v>3.3945120000000002</v>
      </c>
      <c r="CR12">
        <v>0.81473799999999996</v>
      </c>
      <c r="CS12">
        <v>2.6767300000000001</v>
      </c>
      <c r="CT12">
        <v>0</v>
      </c>
      <c r="CU12">
        <v>0</v>
      </c>
      <c r="CV12">
        <v>0</v>
      </c>
      <c r="CW12">
        <v>0.92115599999999997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67.834475999999981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417.71138400000001</v>
      </c>
      <c r="L13">
        <v>244.71579399999999</v>
      </c>
      <c r="M13">
        <v>86.366296000000006</v>
      </c>
      <c r="N13">
        <v>114.16360299999999</v>
      </c>
      <c r="O13">
        <v>59.780949</v>
      </c>
      <c r="P13">
        <v>117.843234</v>
      </c>
      <c r="Q13">
        <v>11.16089</v>
      </c>
      <c r="R13">
        <v>17.380987999999999</v>
      </c>
      <c r="S13">
        <v>12.9481</v>
      </c>
      <c r="T13">
        <v>0.53653600000000001</v>
      </c>
      <c r="U13">
        <v>334.35294800000003</v>
      </c>
      <c r="V13">
        <v>6.9609800000000002</v>
      </c>
      <c r="W13">
        <v>15.175538</v>
      </c>
      <c r="X13">
        <v>59.852603000000002</v>
      </c>
      <c r="Y13">
        <v>0</v>
      </c>
      <c r="Z13">
        <v>6.2791959999999998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41.977043999999999</v>
      </c>
      <c r="AH13">
        <v>0</v>
      </c>
      <c r="AI13">
        <v>0</v>
      </c>
      <c r="AJ13">
        <v>0</v>
      </c>
      <c r="AK13">
        <v>51.907941999999998</v>
      </c>
      <c r="AL13">
        <v>64.015451999999996</v>
      </c>
      <c r="AM13">
        <v>10.305515</v>
      </c>
      <c r="AN13">
        <v>0.73199800000000004</v>
      </c>
      <c r="AO13">
        <v>0</v>
      </c>
      <c r="AP13">
        <v>0.73639600000000005</v>
      </c>
      <c r="AQ13">
        <v>0</v>
      </c>
      <c r="AR13">
        <v>37.232531999999999</v>
      </c>
      <c r="AS13">
        <v>19.332542</v>
      </c>
      <c r="AT13">
        <v>10.776325999999999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67.834475999999981</v>
      </c>
      <c r="BA13">
        <f t="shared" si="1"/>
        <v>1818.8401280000003</v>
      </c>
      <c r="BD13">
        <v>6.94</v>
      </c>
      <c r="BE13">
        <v>1.84</v>
      </c>
      <c r="BF13">
        <v>0.96</v>
      </c>
      <c r="BG13">
        <v>1.54</v>
      </c>
      <c r="BH13">
        <v>0</v>
      </c>
      <c r="BI13">
        <v>0.76</v>
      </c>
      <c r="BJ13">
        <v>1.71</v>
      </c>
      <c r="BK13">
        <v>1.71</v>
      </c>
      <c r="BL13">
        <v>0</v>
      </c>
      <c r="BM13">
        <v>0.17</v>
      </c>
      <c r="BN13">
        <v>3.37</v>
      </c>
      <c r="BO13">
        <v>3.61</v>
      </c>
      <c r="BP13">
        <v>0.25</v>
      </c>
      <c r="BQ13">
        <v>1.94</v>
      </c>
      <c r="BR13">
        <v>2.1</v>
      </c>
      <c r="BS13">
        <v>1.57</v>
      </c>
      <c r="BT13">
        <v>2.5797319999999999</v>
      </c>
      <c r="BU13">
        <v>1.2858000000000001</v>
      </c>
      <c r="BV13">
        <v>1.922849</v>
      </c>
      <c r="BW13">
        <v>1.861259</v>
      </c>
      <c r="BX13">
        <v>1.877278</v>
      </c>
      <c r="BY13">
        <v>0</v>
      </c>
      <c r="BZ13">
        <v>1.2720849999999999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9.9999999999999995E-7</v>
      </c>
      <c r="CH13">
        <v>0</v>
      </c>
      <c r="CI13">
        <v>0</v>
      </c>
      <c r="CJ13">
        <v>5.0917690000000002</v>
      </c>
      <c r="CK13">
        <v>0.89597300000000002</v>
      </c>
      <c r="CL13">
        <v>1.8566180000000001</v>
      </c>
      <c r="CM13">
        <v>3.3648699999999998</v>
      </c>
      <c r="CN13">
        <v>3.3945120000000002</v>
      </c>
      <c r="CO13">
        <v>4.11456</v>
      </c>
      <c r="CP13">
        <v>2.0400339999999999</v>
      </c>
      <c r="CQ13">
        <v>3.3945120000000002</v>
      </c>
      <c r="CR13">
        <v>0.81473799999999996</v>
      </c>
      <c r="CS13">
        <v>2.6767300000000001</v>
      </c>
      <c r="CT13">
        <v>0</v>
      </c>
      <c r="CU13">
        <v>0</v>
      </c>
      <c r="CV13">
        <v>0</v>
      </c>
      <c r="CW13">
        <v>0.92115599999999997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67.834475999999981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417.71138400000001</v>
      </c>
      <c r="L14">
        <v>244.71579399999999</v>
      </c>
      <c r="M14">
        <v>86.366296000000006</v>
      </c>
      <c r="N14">
        <v>114.16360299999999</v>
      </c>
      <c r="O14">
        <v>59.780949</v>
      </c>
      <c r="P14">
        <v>117.843234</v>
      </c>
      <c r="Q14">
        <v>11.16089</v>
      </c>
      <c r="R14">
        <v>17.390568999999999</v>
      </c>
      <c r="S14">
        <v>12.954065999999999</v>
      </c>
      <c r="T14">
        <v>0.53653600000000001</v>
      </c>
      <c r="U14">
        <v>334.35294800000003</v>
      </c>
      <c r="V14">
        <v>6.9609800000000002</v>
      </c>
      <c r="W14">
        <v>15.175538</v>
      </c>
      <c r="X14">
        <v>59.852603000000002</v>
      </c>
      <c r="Y14">
        <v>0</v>
      </c>
      <c r="Z14">
        <v>6.2791959999999998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41.977043999999999</v>
      </c>
      <c r="AH14">
        <v>0</v>
      </c>
      <c r="AI14">
        <v>0</v>
      </c>
      <c r="AJ14">
        <v>0</v>
      </c>
      <c r="AK14">
        <v>51.907941999999998</v>
      </c>
      <c r="AL14">
        <v>64.015451999999996</v>
      </c>
      <c r="AM14">
        <v>10.305515</v>
      </c>
      <c r="AN14">
        <v>0.73199800000000004</v>
      </c>
      <c r="AO14">
        <v>0</v>
      </c>
      <c r="AP14">
        <v>0.73639600000000005</v>
      </c>
      <c r="AQ14">
        <v>0</v>
      </c>
      <c r="AR14">
        <v>37.232531999999999</v>
      </c>
      <c r="AS14">
        <v>31.189834000000001</v>
      </c>
      <c r="AT14">
        <v>10.776325999999999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67.834475999999981</v>
      </c>
      <c r="BA14">
        <f t="shared" si="1"/>
        <v>1830.7129670000002</v>
      </c>
      <c r="BD14">
        <v>6.94</v>
      </c>
      <c r="BE14">
        <v>1.84</v>
      </c>
      <c r="BF14">
        <v>0.96</v>
      </c>
      <c r="BG14">
        <v>1.54</v>
      </c>
      <c r="BH14">
        <v>0</v>
      </c>
      <c r="BI14">
        <v>0.76</v>
      </c>
      <c r="BJ14">
        <v>1.71</v>
      </c>
      <c r="BK14">
        <v>1.71</v>
      </c>
      <c r="BL14">
        <v>0</v>
      </c>
      <c r="BM14">
        <v>0.17</v>
      </c>
      <c r="BN14">
        <v>3.37</v>
      </c>
      <c r="BO14">
        <v>3.61</v>
      </c>
      <c r="BP14">
        <v>0.25</v>
      </c>
      <c r="BQ14">
        <v>1.94</v>
      </c>
      <c r="BR14">
        <v>2.1</v>
      </c>
      <c r="BS14">
        <v>1.57</v>
      </c>
      <c r="BT14">
        <v>2.5797319999999999</v>
      </c>
      <c r="BU14">
        <v>1.2858000000000001</v>
      </c>
      <c r="BV14">
        <v>1.922849</v>
      </c>
      <c r="BW14">
        <v>1.861259</v>
      </c>
      <c r="BX14">
        <v>1.877278</v>
      </c>
      <c r="BY14">
        <v>0</v>
      </c>
      <c r="BZ14">
        <v>1.2720849999999999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9.9999999999999995E-7</v>
      </c>
      <c r="CH14">
        <v>0</v>
      </c>
      <c r="CI14">
        <v>0</v>
      </c>
      <c r="CJ14">
        <v>5.0917690000000002</v>
      </c>
      <c r="CK14">
        <v>0.89597300000000002</v>
      </c>
      <c r="CL14">
        <v>1.8566180000000001</v>
      </c>
      <c r="CM14">
        <v>3.3648699999999998</v>
      </c>
      <c r="CN14">
        <v>3.3945120000000002</v>
      </c>
      <c r="CO14">
        <v>4.11456</v>
      </c>
      <c r="CP14">
        <v>2.0400339999999999</v>
      </c>
      <c r="CQ14">
        <v>3.3945120000000002</v>
      </c>
      <c r="CR14">
        <v>0.81473799999999996</v>
      </c>
      <c r="CS14">
        <v>2.6767300000000001</v>
      </c>
      <c r="CT14">
        <v>0</v>
      </c>
      <c r="CU14">
        <v>0</v>
      </c>
      <c r="CV14">
        <v>0</v>
      </c>
      <c r="CW14">
        <v>0.92115599999999997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67.834475999999981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417.71138400000001</v>
      </c>
      <c r="L15">
        <v>244.71579399999999</v>
      </c>
      <c r="M15">
        <v>86.366296000000006</v>
      </c>
      <c r="N15">
        <v>114.16360299999999</v>
      </c>
      <c r="O15">
        <v>59.780949</v>
      </c>
      <c r="P15">
        <v>117.843234</v>
      </c>
      <c r="Q15">
        <v>11.16089</v>
      </c>
      <c r="R15">
        <v>17.380987999999999</v>
      </c>
      <c r="S15">
        <v>12.9481</v>
      </c>
      <c r="T15">
        <v>0.53653600000000001</v>
      </c>
      <c r="U15">
        <v>334.35294800000003</v>
      </c>
      <c r="V15">
        <v>6.9609800000000002</v>
      </c>
      <c r="W15">
        <v>15.175538</v>
      </c>
      <c r="X15">
        <v>59.852603000000002</v>
      </c>
      <c r="Y15">
        <v>0</v>
      </c>
      <c r="Z15">
        <v>6.2791959999999998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41.977043999999999</v>
      </c>
      <c r="AH15">
        <v>0</v>
      </c>
      <c r="AI15">
        <v>0</v>
      </c>
      <c r="AJ15">
        <v>0</v>
      </c>
      <c r="AK15">
        <v>51.907941999999998</v>
      </c>
      <c r="AL15">
        <v>23.379556000000001</v>
      </c>
      <c r="AM15">
        <v>10.305515</v>
      </c>
      <c r="AN15">
        <v>0.73199800000000004</v>
      </c>
      <c r="AO15">
        <v>0</v>
      </c>
      <c r="AP15">
        <v>0.73639600000000005</v>
      </c>
      <c r="AQ15">
        <v>0</v>
      </c>
      <c r="AR15">
        <v>23.270333000000001</v>
      </c>
      <c r="AS15">
        <v>31.189834000000001</v>
      </c>
      <c r="AT15">
        <v>10.776325999999999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67.834475999999981</v>
      </c>
      <c r="BA15">
        <f t="shared" si="1"/>
        <v>1776.0993250000001</v>
      </c>
      <c r="BD15">
        <v>6.94</v>
      </c>
      <c r="BE15">
        <v>1.84</v>
      </c>
      <c r="BF15">
        <v>0.96</v>
      </c>
      <c r="BG15">
        <v>1.54</v>
      </c>
      <c r="BH15">
        <v>0</v>
      </c>
      <c r="BI15">
        <v>0.76</v>
      </c>
      <c r="BJ15">
        <v>1.71</v>
      </c>
      <c r="BK15">
        <v>1.71</v>
      </c>
      <c r="BL15">
        <v>0</v>
      </c>
      <c r="BM15">
        <v>0.17</v>
      </c>
      <c r="BN15">
        <v>3.37</v>
      </c>
      <c r="BO15">
        <v>3.61</v>
      </c>
      <c r="BP15">
        <v>0.25</v>
      </c>
      <c r="BQ15">
        <v>1.94</v>
      </c>
      <c r="BR15">
        <v>2.1</v>
      </c>
      <c r="BS15">
        <v>1.57</v>
      </c>
      <c r="BT15">
        <v>2.5797319999999999</v>
      </c>
      <c r="BU15">
        <v>1.2858000000000001</v>
      </c>
      <c r="BV15">
        <v>1.922849</v>
      </c>
      <c r="BW15">
        <v>1.861259</v>
      </c>
      <c r="BX15">
        <v>1.877278</v>
      </c>
      <c r="BY15">
        <v>0</v>
      </c>
      <c r="BZ15">
        <v>1.2720849999999999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9.9999999999999995E-7</v>
      </c>
      <c r="CH15">
        <v>0</v>
      </c>
      <c r="CI15">
        <v>0</v>
      </c>
      <c r="CJ15">
        <v>5.0917690000000002</v>
      </c>
      <c r="CK15">
        <v>0.89597300000000002</v>
      </c>
      <c r="CL15">
        <v>1.8566180000000001</v>
      </c>
      <c r="CM15">
        <v>3.3648699999999998</v>
      </c>
      <c r="CN15">
        <v>3.3945120000000002</v>
      </c>
      <c r="CO15">
        <v>4.11456</v>
      </c>
      <c r="CP15">
        <v>2.0400339999999999</v>
      </c>
      <c r="CQ15">
        <v>3.3945120000000002</v>
      </c>
      <c r="CR15">
        <v>0.81473799999999996</v>
      </c>
      <c r="CS15">
        <v>2.6767300000000001</v>
      </c>
      <c r="CT15">
        <v>0</v>
      </c>
      <c r="CU15">
        <v>0</v>
      </c>
      <c r="CV15">
        <v>0</v>
      </c>
      <c r="CW15">
        <v>0.92115599999999997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67.834475999999981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417.71138400000001</v>
      </c>
      <c r="L16">
        <v>244.71579399999999</v>
      </c>
      <c r="M16">
        <v>86.366296000000006</v>
      </c>
      <c r="N16">
        <v>114.16360299999999</v>
      </c>
      <c r="O16">
        <v>59.780949</v>
      </c>
      <c r="P16">
        <v>117.843234</v>
      </c>
      <c r="Q16">
        <v>11.16089</v>
      </c>
      <c r="R16">
        <v>17.380987999999999</v>
      </c>
      <c r="S16">
        <v>12.9481</v>
      </c>
      <c r="T16">
        <v>0.53653600000000001</v>
      </c>
      <c r="U16">
        <v>334.35294800000003</v>
      </c>
      <c r="V16">
        <v>6.9609800000000002</v>
      </c>
      <c r="W16">
        <v>15.175538</v>
      </c>
      <c r="X16">
        <v>59.852603000000002</v>
      </c>
      <c r="Y16">
        <v>0</v>
      </c>
      <c r="Z16">
        <v>6.2791959999999998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41.977043999999999</v>
      </c>
      <c r="AH16">
        <v>0</v>
      </c>
      <c r="AI16">
        <v>0</v>
      </c>
      <c r="AJ16">
        <v>0</v>
      </c>
      <c r="AK16">
        <v>51.907941999999998</v>
      </c>
      <c r="AL16">
        <v>23.379556000000001</v>
      </c>
      <c r="AM16">
        <v>10.305515</v>
      </c>
      <c r="AN16">
        <v>0.73199800000000004</v>
      </c>
      <c r="AO16">
        <v>0</v>
      </c>
      <c r="AP16">
        <v>0.73639600000000005</v>
      </c>
      <c r="AQ16">
        <v>0</v>
      </c>
      <c r="AR16">
        <v>23.270333000000001</v>
      </c>
      <c r="AS16">
        <v>31.189834000000001</v>
      </c>
      <c r="AT16">
        <v>10.776325999999999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67.834475999999981</v>
      </c>
      <c r="BA16">
        <f t="shared" si="1"/>
        <v>1776.0993250000001</v>
      </c>
      <c r="BD16">
        <v>6.94</v>
      </c>
      <c r="BE16">
        <v>1.84</v>
      </c>
      <c r="BF16">
        <v>0.96</v>
      </c>
      <c r="BG16">
        <v>1.54</v>
      </c>
      <c r="BH16">
        <v>0</v>
      </c>
      <c r="BI16">
        <v>0.76</v>
      </c>
      <c r="BJ16">
        <v>1.71</v>
      </c>
      <c r="BK16">
        <v>1.71</v>
      </c>
      <c r="BL16">
        <v>0</v>
      </c>
      <c r="BM16">
        <v>0.17</v>
      </c>
      <c r="BN16">
        <v>3.37</v>
      </c>
      <c r="BO16">
        <v>3.61</v>
      </c>
      <c r="BP16">
        <v>0.25</v>
      </c>
      <c r="BQ16">
        <v>1.94</v>
      </c>
      <c r="BR16">
        <v>2.1</v>
      </c>
      <c r="BS16">
        <v>1.57</v>
      </c>
      <c r="BT16">
        <v>2.5797319999999999</v>
      </c>
      <c r="BU16">
        <v>1.2858000000000001</v>
      </c>
      <c r="BV16">
        <v>1.922849</v>
      </c>
      <c r="BW16">
        <v>1.861259</v>
      </c>
      <c r="BX16">
        <v>1.877278</v>
      </c>
      <c r="BY16">
        <v>0</v>
      </c>
      <c r="BZ16">
        <v>1.2720849999999999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9.9999999999999995E-7</v>
      </c>
      <c r="CH16">
        <v>0</v>
      </c>
      <c r="CI16">
        <v>0</v>
      </c>
      <c r="CJ16">
        <v>5.0917690000000002</v>
      </c>
      <c r="CK16">
        <v>0.89597300000000002</v>
      </c>
      <c r="CL16">
        <v>1.8566180000000001</v>
      </c>
      <c r="CM16">
        <v>3.3648699999999998</v>
      </c>
      <c r="CN16">
        <v>3.3945120000000002</v>
      </c>
      <c r="CO16">
        <v>4.11456</v>
      </c>
      <c r="CP16">
        <v>2.0400339999999999</v>
      </c>
      <c r="CQ16">
        <v>3.3945120000000002</v>
      </c>
      <c r="CR16">
        <v>0.81473799999999996</v>
      </c>
      <c r="CS16">
        <v>2.6767300000000001</v>
      </c>
      <c r="CT16">
        <v>0</v>
      </c>
      <c r="CU16">
        <v>0</v>
      </c>
      <c r="CV16">
        <v>0</v>
      </c>
      <c r="CW16">
        <v>0.92115599999999997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67.834475999999981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417.71138400000001</v>
      </c>
      <c r="L17">
        <v>244.71579399999999</v>
      </c>
      <c r="M17">
        <v>86.366296000000006</v>
      </c>
      <c r="N17">
        <v>114.16360299999999</v>
      </c>
      <c r="O17">
        <v>59.780949</v>
      </c>
      <c r="P17">
        <v>117.843234</v>
      </c>
      <c r="Q17">
        <v>11.16089</v>
      </c>
      <c r="R17">
        <v>17.361826000000001</v>
      </c>
      <c r="S17">
        <v>12.942136</v>
      </c>
      <c r="T17">
        <v>0.53653600000000001</v>
      </c>
      <c r="U17">
        <v>334.35294800000003</v>
      </c>
      <c r="V17">
        <v>6.9609800000000002</v>
      </c>
      <c r="W17">
        <v>15.175538</v>
      </c>
      <c r="X17">
        <v>59.852603000000002</v>
      </c>
      <c r="Y17">
        <v>0</v>
      </c>
      <c r="Z17">
        <v>6.2791959999999998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41.977043999999999</v>
      </c>
      <c r="AH17">
        <v>0</v>
      </c>
      <c r="AI17">
        <v>0</v>
      </c>
      <c r="AJ17">
        <v>0</v>
      </c>
      <c r="AK17">
        <v>51.907941999999998</v>
      </c>
      <c r="AL17">
        <v>23.379556000000001</v>
      </c>
      <c r="AM17">
        <v>10.305515</v>
      </c>
      <c r="AN17">
        <v>0.73199800000000004</v>
      </c>
      <c r="AO17">
        <v>0</v>
      </c>
      <c r="AP17">
        <v>0.73639600000000005</v>
      </c>
      <c r="AQ17">
        <v>0</v>
      </c>
      <c r="AR17">
        <v>33.847757000000001</v>
      </c>
      <c r="AS17">
        <v>31.189834000000001</v>
      </c>
      <c r="AT17">
        <v>10.776325999999999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67.834475999999981</v>
      </c>
      <c r="BA17">
        <f t="shared" si="1"/>
        <v>1786.6516230000002</v>
      </c>
      <c r="BD17">
        <v>6.94</v>
      </c>
      <c r="BE17">
        <v>1.84</v>
      </c>
      <c r="BF17">
        <v>0.96</v>
      </c>
      <c r="BG17">
        <v>1.54</v>
      </c>
      <c r="BH17">
        <v>0</v>
      </c>
      <c r="BI17">
        <v>0.76</v>
      </c>
      <c r="BJ17">
        <v>1.71</v>
      </c>
      <c r="BK17">
        <v>1.71</v>
      </c>
      <c r="BL17">
        <v>0</v>
      </c>
      <c r="BM17">
        <v>0.17</v>
      </c>
      <c r="BN17">
        <v>3.37</v>
      </c>
      <c r="BO17">
        <v>3.61</v>
      </c>
      <c r="BP17">
        <v>0.25</v>
      </c>
      <c r="BQ17">
        <v>1.94</v>
      </c>
      <c r="BR17">
        <v>2.1</v>
      </c>
      <c r="BS17">
        <v>1.57</v>
      </c>
      <c r="BT17">
        <v>2.5797319999999999</v>
      </c>
      <c r="BU17">
        <v>1.2858000000000001</v>
      </c>
      <c r="BV17">
        <v>1.922849</v>
      </c>
      <c r="BW17">
        <v>1.861259</v>
      </c>
      <c r="BX17">
        <v>1.877278</v>
      </c>
      <c r="BY17">
        <v>0</v>
      </c>
      <c r="BZ17">
        <v>1.2720849999999999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9.9999999999999995E-7</v>
      </c>
      <c r="CH17">
        <v>0</v>
      </c>
      <c r="CI17">
        <v>0</v>
      </c>
      <c r="CJ17">
        <v>5.0917690000000002</v>
      </c>
      <c r="CK17">
        <v>0.89597300000000002</v>
      </c>
      <c r="CL17">
        <v>1.8566180000000001</v>
      </c>
      <c r="CM17">
        <v>3.3648699999999998</v>
      </c>
      <c r="CN17">
        <v>3.3945120000000002</v>
      </c>
      <c r="CO17">
        <v>4.11456</v>
      </c>
      <c r="CP17">
        <v>2.0400339999999999</v>
      </c>
      <c r="CQ17">
        <v>3.3945120000000002</v>
      </c>
      <c r="CR17">
        <v>0.81473799999999996</v>
      </c>
      <c r="CS17">
        <v>2.6767300000000001</v>
      </c>
      <c r="CT17">
        <v>0</v>
      </c>
      <c r="CU17">
        <v>0</v>
      </c>
      <c r="CV17">
        <v>0</v>
      </c>
      <c r="CW17">
        <v>0.92115599999999997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67.834475999999981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417.71138400000001</v>
      </c>
      <c r="L18">
        <v>244.71579399999999</v>
      </c>
      <c r="M18">
        <v>86.366296000000006</v>
      </c>
      <c r="N18">
        <v>114.16360299999999</v>
      </c>
      <c r="O18">
        <v>59.780949</v>
      </c>
      <c r="P18">
        <v>117.843234</v>
      </c>
      <c r="Q18">
        <v>11.16089</v>
      </c>
      <c r="R18">
        <v>17.361826000000001</v>
      </c>
      <c r="S18">
        <v>12.942136</v>
      </c>
      <c r="T18">
        <v>0.53653600000000001</v>
      </c>
      <c r="U18">
        <v>334.35294800000003</v>
      </c>
      <c r="V18">
        <v>6.9609800000000002</v>
      </c>
      <c r="W18">
        <v>15.175538</v>
      </c>
      <c r="X18">
        <v>59.852603000000002</v>
      </c>
      <c r="Y18">
        <v>0</v>
      </c>
      <c r="Z18">
        <v>6.2791959999999998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41.977043999999999</v>
      </c>
      <c r="AH18">
        <v>0</v>
      </c>
      <c r="AI18">
        <v>0</v>
      </c>
      <c r="AJ18">
        <v>0</v>
      </c>
      <c r="AK18">
        <v>51.907941999999998</v>
      </c>
      <c r="AL18">
        <v>23.379556000000001</v>
      </c>
      <c r="AM18">
        <v>10.305515</v>
      </c>
      <c r="AN18">
        <v>0.73199800000000004</v>
      </c>
      <c r="AO18">
        <v>0</v>
      </c>
      <c r="AP18">
        <v>0.73639600000000005</v>
      </c>
      <c r="AQ18">
        <v>0</v>
      </c>
      <c r="AR18">
        <v>37.232531999999999</v>
      </c>
      <c r="AS18">
        <v>31.189834000000001</v>
      </c>
      <c r="AT18">
        <v>10.776325999999999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67.834475999999981</v>
      </c>
      <c r="BA18">
        <f t="shared" si="1"/>
        <v>1790.0363980000002</v>
      </c>
      <c r="BD18">
        <v>6.94</v>
      </c>
      <c r="BE18">
        <v>1.84</v>
      </c>
      <c r="BF18">
        <v>0.96</v>
      </c>
      <c r="BG18">
        <v>1.54</v>
      </c>
      <c r="BH18">
        <v>0</v>
      </c>
      <c r="BI18">
        <v>0.76</v>
      </c>
      <c r="BJ18">
        <v>1.71</v>
      </c>
      <c r="BK18">
        <v>1.71</v>
      </c>
      <c r="BL18">
        <v>0</v>
      </c>
      <c r="BM18">
        <v>0.17</v>
      </c>
      <c r="BN18">
        <v>3.37</v>
      </c>
      <c r="BO18">
        <v>3.61</v>
      </c>
      <c r="BP18">
        <v>0.25</v>
      </c>
      <c r="BQ18">
        <v>1.94</v>
      </c>
      <c r="BR18">
        <v>2.1</v>
      </c>
      <c r="BS18">
        <v>1.57</v>
      </c>
      <c r="BT18">
        <v>2.5797319999999999</v>
      </c>
      <c r="BU18">
        <v>1.2858000000000001</v>
      </c>
      <c r="BV18">
        <v>1.922849</v>
      </c>
      <c r="BW18">
        <v>1.861259</v>
      </c>
      <c r="BX18">
        <v>1.877278</v>
      </c>
      <c r="BY18">
        <v>0</v>
      </c>
      <c r="BZ18">
        <v>1.2720849999999999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9.9999999999999995E-7</v>
      </c>
      <c r="CH18">
        <v>0</v>
      </c>
      <c r="CI18">
        <v>0</v>
      </c>
      <c r="CJ18">
        <v>5.0917690000000002</v>
      </c>
      <c r="CK18">
        <v>0.89597300000000002</v>
      </c>
      <c r="CL18">
        <v>1.8566180000000001</v>
      </c>
      <c r="CM18">
        <v>3.3648699999999998</v>
      </c>
      <c r="CN18">
        <v>3.3945120000000002</v>
      </c>
      <c r="CO18">
        <v>4.11456</v>
      </c>
      <c r="CP18">
        <v>2.0400339999999999</v>
      </c>
      <c r="CQ18">
        <v>3.3945120000000002</v>
      </c>
      <c r="CR18">
        <v>0.81473799999999996</v>
      </c>
      <c r="CS18">
        <v>2.6767300000000001</v>
      </c>
      <c r="CT18">
        <v>0</v>
      </c>
      <c r="CU18">
        <v>0</v>
      </c>
      <c r="CV18">
        <v>0</v>
      </c>
      <c r="CW18">
        <v>0.92115599999999997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67.834475999999981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417.71138400000001</v>
      </c>
      <c r="L19">
        <v>244.71579399999999</v>
      </c>
      <c r="M19">
        <v>86.366296000000006</v>
      </c>
      <c r="N19">
        <v>114.16360299999999</v>
      </c>
      <c r="O19">
        <v>59.780949</v>
      </c>
      <c r="P19">
        <v>117.843234</v>
      </c>
      <c r="Q19">
        <v>10.121273</v>
      </c>
      <c r="R19">
        <v>17.361826000000001</v>
      </c>
      <c r="S19">
        <v>12.580443000000001</v>
      </c>
      <c r="T19">
        <v>0.53653600000000001</v>
      </c>
      <c r="U19">
        <v>334.35294800000003</v>
      </c>
      <c r="V19">
        <v>6.9609800000000002</v>
      </c>
      <c r="W19">
        <v>15.175538</v>
      </c>
      <c r="X19">
        <v>59.852603000000002</v>
      </c>
      <c r="Y19">
        <v>0</v>
      </c>
      <c r="Z19">
        <v>1.0539099999999999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41.977043999999999</v>
      </c>
      <c r="AH19">
        <v>0</v>
      </c>
      <c r="AI19">
        <v>0</v>
      </c>
      <c r="AJ19">
        <v>0</v>
      </c>
      <c r="AK19">
        <v>51.907941999999998</v>
      </c>
      <c r="AL19">
        <v>23.379556000000001</v>
      </c>
      <c r="AM19">
        <v>10.305515</v>
      </c>
      <c r="AN19">
        <v>0.73199800000000004</v>
      </c>
      <c r="AO19">
        <v>0</v>
      </c>
      <c r="AP19">
        <v>0.73639600000000005</v>
      </c>
      <c r="AQ19">
        <v>0</v>
      </c>
      <c r="AR19">
        <v>37.232531999999999</v>
      </c>
      <c r="AS19">
        <v>19.332542</v>
      </c>
      <c r="AT19">
        <v>10.776325999999999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67.834475999999981</v>
      </c>
      <c r="BA19">
        <f t="shared" si="1"/>
        <v>1771.5525100000004</v>
      </c>
      <c r="BD19">
        <v>6.94</v>
      </c>
      <c r="BE19">
        <v>1.84</v>
      </c>
      <c r="BF19">
        <v>0.96</v>
      </c>
      <c r="BG19">
        <v>1.54</v>
      </c>
      <c r="BH19">
        <v>0</v>
      </c>
      <c r="BI19">
        <v>0.76</v>
      </c>
      <c r="BJ19">
        <v>1.71</v>
      </c>
      <c r="BK19">
        <v>1.71</v>
      </c>
      <c r="BL19">
        <v>0</v>
      </c>
      <c r="BM19">
        <v>0.17</v>
      </c>
      <c r="BN19">
        <v>3.37</v>
      </c>
      <c r="BO19">
        <v>3.61</v>
      </c>
      <c r="BP19">
        <v>0.25</v>
      </c>
      <c r="BQ19">
        <v>1.94</v>
      </c>
      <c r="BR19">
        <v>2.1</v>
      </c>
      <c r="BS19">
        <v>1.57</v>
      </c>
      <c r="BT19">
        <v>2.5797319999999999</v>
      </c>
      <c r="BU19">
        <v>1.2858000000000001</v>
      </c>
      <c r="BV19">
        <v>1.922849</v>
      </c>
      <c r="BW19">
        <v>1.861259</v>
      </c>
      <c r="BX19">
        <v>1.877278</v>
      </c>
      <c r="BY19">
        <v>0</v>
      </c>
      <c r="BZ19">
        <v>1.2720849999999999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9.9999999999999995E-7</v>
      </c>
      <c r="CH19">
        <v>0</v>
      </c>
      <c r="CI19">
        <v>0</v>
      </c>
      <c r="CJ19">
        <v>5.0917690000000002</v>
      </c>
      <c r="CK19">
        <v>0.89597300000000002</v>
      </c>
      <c r="CL19">
        <v>1.8566180000000001</v>
      </c>
      <c r="CM19">
        <v>3.3648699999999998</v>
      </c>
      <c r="CN19">
        <v>3.3945120000000002</v>
      </c>
      <c r="CO19">
        <v>4.11456</v>
      </c>
      <c r="CP19">
        <v>2.0400339999999999</v>
      </c>
      <c r="CQ19">
        <v>3.3945120000000002</v>
      </c>
      <c r="CR19">
        <v>0.81473799999999996</v>
      </c>
      <c r="CS19">
        <v>2.6767300000000001</v>
      </c>
      <c r="CT19">
        <v>0</v>
      </c>
      <c r="CU19">
        <v>0</v>
      </c>
      <c r="CV19">
        <v>0</v>
      </c>
      <c r="CW19">
        <v>0.92115599999999997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67.834475999999981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417.71138400000001</v>
      </c>
      <c r="L20">
        <v>244.71579399999999</v>
      </c>
      <c r="M20">
        <v>86.366296000000006</v>
      </c>
      <c r="N20">
        <v>114.16360299999999</v>
      </c>
      <c r="O20">
        <v>59.780949</v>
      </c>
      <c r="P20">
        <v>117.843234</v>
      </c>
      <c r="Q20">
        <v>10.121273</v>
      </c>
      <c r="R20">
        <v>17.371407000000001</v>
      </c>
      <c r="S20">
        <v>12.588352</v>
      </c>
      <c r="T20">
        <v>0.53653600000000001</v>
      </c>
      <c r="U20">
        <v>334.35294800000003</v>
      </c>
      <c r="V20">
        <v>6.9609800000000002</v>
      </c>
      <c r="W20">
        <v>15.175538</v>
      </c>
      <c r="X20">
        <v>59.852603000000002</v>
      </c>
      <c r="Y20">
        <v>0</v>
      </c>
      <c r="Z20">
        <v>1.0539099999999999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41.977043999999999</v>
      </c>
      <c r="AH20">
        <v>0</v>
      </c>
      <c r="AI20">
        <v>0</v>
      </c>
      <c r="AJ20">
        <v>0</v>
      </c>
      <c r="AK20">
        <v>51.907941999999998</v>
      </c>
      <c r="AL20">
        <v>23.379556000000001</v>
      </c>
      <c r="AM20">
        <v>10.305515</v>
      </c>
      <c r="AN20">
        <v>0.73199800000000004</v>
      </c>
      <c r="AO20">
        <v>0</v>
      </c>
      <c r="AP20">
        <v>0.73639600000000005</v>
      </c>
      <c r="AQ20">
        <v>0</v>
      </c>
      <c r="AR20">
        <v>37.232531999999999</v>
      </c>
      <c r="AS20">
        <v>19.332542</v>
      </c>
      <c r="AT20">
        <v>10.776325999999999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67.834475999999981</v>
      </c>
      <c r="BA20">
        <f t="shared" si="1"/>
        <v>1771.5700000000004</v>
      </c>
      <c r="BD20">
        <v>6.94</v>
      </c>
      <c r="BE20">
        <v>1.84</v>
      </c>
      <c r="BF20">
        <v>0.96</v>
      </c>
      <c r="BG20">
        <v>1.54</v>
      </c>
      <c r="BH20">
        <v>0</v>
      </c>
      <c r="BI20">
        <v>0.76</v>
      </c>
      <c r="BJ20">
        <v>1.71</v>
      </c>
      <c r="BK20">
        <v>1.71</v>
      </c>
      <c r="BL20">
        <v>0</v>
      </c>
      <c r="BM20">
        <v>0.17</v>
      </c>
      <c r="BN20">
        <v>3.37</v>
      </c>
      <c r="BO20">
        <v>3.61</v>
      </c>
      <c r="BP20">
        <v>0.25</v>
      </c>
      <c r="BQ20">
        <v>1.94</v>
      </c>
      <c r="BR20">
        <v>2.1</v>
      </c>
      <c r="BS20">
        <v>1.57</v>
      </c>
      <c r="BT20">
        <v>2.5797319999999999</v>
      </c>
      <c r="BU20">
        <v>1.2858000000000001</v>
      </c>
      <c r="BV20">
        <v>1.922849</v>
      </c>
      <c r="BW20">
        <v>1.861259</v>
      </c>
      <c r="BX20">
        <v>1.877278</v>
      </c>
      <c r="BY20">
        <v>0</v>
      </c>
      <c r="BZ20">
        <v>1.2720849999999999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9.9999999999999995E-7</v>
      </c>
      <c r="CH20">
        <v>0</v>
      </c>
      <c r="CI20">
        <v>0</v>
      </c>
      <c r="CJ20">
        <v>5.0917690000000002</v>
      </c>
      <c r="CK20">
        <v>0.89597300000000002</v>
      </c>
      <c r="CL20">
        <v>1.8566180000000001</v>
      </c>
      <c r="CM20">
        <v>3.3648699999999998</v>
      </c>
      <c r="CN20">
        <v>3.3945120000000002</v>
      </c>
      <c r="CO20">
        <v>4.11456</v>
      </c>
      <c r="CP20">
        <v>2.0400339999999999</v>
      </c>
      <c r="CQ20">
        <v>3.3945120000000002</v>
      </c>
      <c r="CR20">
        <v>0.81473799999999996</v>
      </c>
      <c r="CS20">
        <v>2.6767300000000001</v>
      </c>
      <c r="CT20">
        <v>0</v>
      </c>
      <c r="CU20">
        <v>0</v>
      </c>
      <c r="CV20">
        <v>0</v>
      </c>
      <c r="CW20">
        <v>0.92115599999999997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67.834475999999981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360.17046499999998</v>
      </c>
      <c r="L21">
        <v>223.63759400000001</v>
      </c>
      <c r="M21">
        <v>86.366296000000006</v>
      </c>
      <c r="N21">
        <v>114.16360299999999</v>
      </c>
      <c r="O21">
        <v>59.780949</v>
      </c>
      <c r="P21">
        <v>117.843234</v>
      </c>
      <c r="Q21">
        <v>5.9306390000000002</v>
      </c>
      <c r="R21">
        <v>17.371407000000001</v>
      </c>
      <c r="S21">
        <v>9.9430150000000008</v>
      </c>
      <c r="T21">
        <v>0.53653600000000001</v>
      </c>
      <c r="U21">
        <v>334.35294800000003</v>
      </c>
      <c r="V21">
        <v>6.9609800000000002</v>
      </c>
      <c r="W21">
        <v>15.175538</v>
      </c>
      <c r="X21">
        <v>59.852603000000002</v>
      </c>
      <c r="Y21">
        <v>0</v>
      </c>
      <c r="Z21">
        <v>1.0539099999999999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41.977043999999999</v>
      </c>
      <c r="AH21">
        <v>0</v>
      </c>
      <c r="AI21">
        <v>0</v>
      </c>
      <c r="AJ21">
        <v>0</v>
      </c>
      <c r="AK21">
        <v>51.907941999999998</v>
      </c>
      <c r="AL21">
        <v>23.379556000000001</v>
      </c>
      <c r="AM21">
        <v>10.305515</v>
      </c>
      <c r="AN21">
        <v>0.73199800000000004</v>
      </c>
      <c r="AO21">
        <v>0</v>
      </c>
      <c r="AP21">
        <v>0.73639600000000005</v>
      </c>
      <c r="AQ21">
        <v>0</v>
      </c>
      <c r="AR21">
        <v>37.232531999999999</v>
      </c>
      <c r="AS21">
        <v>19.332542</v>
      </c>
      <c r="AT21">
        <v>10.776325999999999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67.834475999999981</v>
      </c>
      <c r="BA21">
        <f t="shared" si="1"/>
        <v>1686.1149100000002</v>
      </c>
      <c r="BD21">
        <v>6.94</v>
      </c>
      <c r="BE21">
        <v>1.84</v>
      </c>
      <c r="BF21">
        <v>0.96</v>
      </c>
      <c r="BG21">
        <v>1.54</v>
      </c>
      <c r="BH21">
        <v>0</v>
      </c>
      <c r="BI21">
        <v>0.76</v>
      </c>
      <c r="BJ21">
        <v>1.71</v>
      </c>
      <c r="BK21">
        <v>1.71</v>
      </c>
      <c r="BL21">
        <v>0</v>
      </c>
      <c r="BM21">
        <v>0.17</v>
      </c>
      <c r="BN21">
        <v>3.37</v>
      </c>
      <c r="BO21">
        <v>3.61</v>
      </c>
      <c r="BP21">
        <v>0.25</v>
      </c>
      <c r="BQ21">
        <v>1.94</v>
      </c>
      <c r="BR21">
        <v>2.1</v>
      </c>
      <c r="BS21">
        <v>1.57</v>
      </c>
      <c r="BT21">
        <v>2.5797319999999999</v>
      </c>
      <c r="BU21">
        <v>1.2858000000000001</v>
      </c>
      <c r="BV21">
        <v>1.922849</v>
      </c>
      <c r="BW21">
        <v>1.861259</v>
      </c>
      <c r="BX21">
        <v>1.877278</v>
      </c>
      <c r="BY21">
        <v>0</v>
      </c>
      <c r="BZ21">
        <v>1.2720849999999999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9.9999999999999995E-7</v>
      </c>
      <c r="CH21">
        <v>0</v>
      </c>
      <c r="CI21">
        <v>0</v>
      </c>
      <c r="CJ21">
        <v>5.0917690000000002</v>
      </c>
      <c r="CK21">
        <v>0.89597300000000002</v>
      </c>
      <c r="CL21">
        <v>1.8566180000000001</v>
      </c>
      <c r="CM21">
        <v>3.3648699999999998</v>
      </c>
      <c r="CN21">
        <v>3.3945120000000002</v>
      </c>
      <c r="CO21">
        <v>4.11456</v>
      </c>
      <c r="CP21">
        <v>2.0400339999999999</v>
      </c>
      <c r="CQ21">
        <v>3.3945120000000002</v>
      </c>
      <c r="CR21">
        <v>0.81473799999999996</v>
      </c>
      <c r="CS21">
        <v>2.6767300000000001</v>
      </c>
      <c r="CT21">
        <v>0</v>
      </c>
      <c r="CU21">
        <v>0</v>
      </c>
      <c r="CV21">
        <v>0</v>
      </c>
      <c r="CW21">
        <v>0.92115599999999997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67.834475999999981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347.49951499999997</v>
      </c>
      <c r="L22">
        <v>223.63759400000001</v>
      </c>
      <c r="M22">
        <v>86.366296000000006</v>
      </c>
      <c r="N22">
        <v>114.16360299999999</v>
      </c>
      <c r="O22">
        <v>59.780949</v>
      </c>
      <c r="P22">
        <v>117.843234</v>
      </c>
      <c r="Q22">
        <v>5.9306390000000002</v>
      </c>
      <c r="R22">
        <v>17.361826000000001</v>
      </c>
      <c r="S22">
        <v>9.9430150000000008</v>
      </c>
      <c r="T22">
        <v>0.53653600000000001</v>
      </c>
      <c r="U22">
        <v>334.35294800000003</v>
      </c>
      <c r="V22">
        <v>6.9609800000000002</v>
      </c>
      <c r="W22">
        <v>15.175538</v>
      </c>
      <c r="X22">
        <v>59.852603000000002</v>
      </c>
      <c r="Y22">
        <v>0</v>
      </c>
      <c r="Z22">
        <v>1.0539099999999999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41.977043999999999</v>
      </c>
      <c r="AH22">
        <v>0</v>
      </c>
      <c r="AI22">
        <v>0</v>
      </c>
      <c r="AJ22">
        <v>0</v>
      </c>
      <c r="AK22">
        <v>51.907941999999998</v>
      </c>
      <c r="AL22">
        <v>23.379556000000001</v>
      </c>
      <c r="AM22">
        <v>10.305515</v>
      </c>
      <c r="AN22">
        <v>0.73199800000000004</v>
      </c>
      <c r="AO22">
        <v>0</v>
      </c>
      <c r="AP22">
        <v>0.73639600000000005</v>
      </c>
      <c r="AQ22">
        <v>0</v>
      </c>
      <c r="AR22">
        <v>23.270333000000001</v>
      </c>
      <c r="AS22">
        <v>19.332542</v>
      </c>
      <c r="AT22">
        <v>10.776325999999999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67.834475999999981</v>
      </c>
      <c r="BA22">
        <f t="shared" si="1"/>
        <v>1659.4721800000002</v>
      </c>
      <c r="BD22">
        <v>6.94</v>
      </c>
      <c r="BE22">
        <v>1.84</v>
      </c>
      <c r="BF22">
        <v>0.96</v>
      </c>
      <c r="BG22">
        <v>1.54</v>
      </c>
      <c r="BH22">
        <v>0</v>
      </c>
      <c r="BI22">
        <v>0.76</v>
      </c>
      <c r="BJ22">
        <v>1.71</v>
      </c>
      <c r="BK22">
        <v>1.71</v>
      </c>
      <c r="BL22">
        <v>0</v>
      </c>
      <c r="BM22">
        <v>0.17</v>
      </c>
      <c r="BN22">
        <v>3.37</v>
      </c>
      <c r="BO22">
        <v>3.61</v>
      </c>
      <c r="BP22">
        <v>0.25</v>
      </c>
      <c r="BQ22">
        <v>1.94</v>
      </c>
      <c r="BR22">
        <v>2.1</v>
      </c>
      <c r="BS22">
        <v>1.57</v>
      </c>
      <c r="BT22">
        <v>2.5797319999999999</v>
      </c>
      <c r="BU22">
        <v>1.2858000000000001</v>
      </c>
      <c r="BV22">
        <v>1.922849</v>
      </c>
      <c r="BW22">
        <v>1.861259</v>
      </c>
      <c r="BX22">
        <v>1.877278</v>
      </c>
      <c r="BY22">
        <v>0</v>
      </c>
      <c r="BZ22">
        <v>1.2720849999999999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9.9999999999999995E-7</v>
      </c>
      <c r="CH22">
        <v>0</v>
      </c>
      <c r="CI22">
        <v>0</v>
      </c>
      <c r="CJ22">
        <v>5.0917690000000002</v>
      </c>
      <c r="CK22">
        <v>0.89597300000000002</v>
      </c>
      <c r="CL22">
        <v>1.8566180000000001</v>
      </c>
      <c r="CM22">
        <v>3.3648699999999998</v>
      </c>
      <c r="CN22">
        <v>3.3945120000000002</v>
      </c>
      <c r="CO22">
        <v>4.11456</v>
      </c>
      <c r="CP22">
        <v>2.0400339999999999</v>
      </c>
      <c r="CQ22">
        <v>3.3945120000000002</v>
      </c>
      <c r="CR22">
        <v>0.81473799999999996</v>
      </c>
      <c r="CS22">
        <v>2.6767300000000001</v>
      </c>
      <c r="CT22">
        <v>0</v>
      </c>
      <c r="CU22">
        <v>0</v>
      </c>
      <c r="CV22">
        <v>0</v>
      </c>
      <c r="CW22">
        <v>0.92115599999999997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67.834475999999981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336.58053000000001</v>
      </c>
      <c r="L23">
        <v>231.30239399999999</v>
      </c>
      <c r="M23">
        <v>86.366296000000006</v>
      </c>
      <c r="N23">
        <v>114.16360299999999</v>
      </c>
      <c r="O23">
        <v>59.780949</v>
      </c>
      <c r="P23">
        <v>117.843234</v>
      </c>
      <c r="Q23">
        <v>5.9306390000000002</v>
      </c>
      <c r="R23">
        <v>27.619548000000002</v>
      </c>
      <c r="S23">
        <v>9.9294639999999994</v>
      </c>
      <c r="T23">
        <v>0.53653600000000001</v>
      </c>
      <c r="U23">
        <v>334.35294800000003</v>
      </c>
      <c r="V23">
        <v>10.802227</v>
      </c>
      <c r="W23">
        <v>23.488588</v>
      </c>
      <c r="X23">
        <v>93.634347000000005</v>
      </c>
      <c r="Y23">
        <v>0</v>
      </c>
      <c r="Z23">
        <v>1.0539099999999999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41.977043999999999</v>
      </c>
      <c r="AH23">
        <v>0</v>
      </c>
      <c r="AI23">
        <v>0</v>
      </c>
      <c r="AJ23">
        <v>0</v>
      </c>
      <c r="AK23">
        <v>51.907941999999998</v>
      </c>
      <c r="AL23">
        <v>23.379556000000001</v>
      </c>
      <c r="AM23">
        <v>10.305515</v>
      </c>
      <c r="AN23">
        <v>0.73199800000000004</v>
      </c>
      <c r="AO23">
        <v>0</v>
      </c>
      <c r="AP23">
        <v>0.73639600000000005</v>
      </c>
      <c r="AQ23">
        <v>0</v>
      </c>
      <c r="AR23">
        <v>20.097106</v>
      </c>
      <c r="AS23">
        <v>19.332542</v>
      </c>
      <c r="AT23">
        <v>10.776325999999999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67.834475999999981</v>
      </c>
      <c r="BA23">
        <f t="shared" si="1"/>
        <v>1709.2249800000002</v>
      </c>
      <c r="BD23">
        <v>6.94</v>
      </c>
      <c r="BE23">
        <v>1.84</v>
      </c>
      <c r="BF23">
        <v>0.96</v>
      </c>
      <c r="BG23">
        <v>1.54</v>
      </c>
      <c r="BH23">
        <v>0</v>
      </c>
      <c r="BI23">
        <v>0.76</v>
      </c>
      <c r="BJ23">
        <v>1.71</v>
      </c>
      <c r="BK23">
        <v>1.71</v>
      </c>
      <c r="BL23">
        <v>0</v>
      </c>
      <c r="BM23">
        <v>0.17</v>
      </c>
      <c r="BN23">
        <v>3.37</v>
      </c>
      <c r="BO23">
        <v>3.61</v>
      </c>
      <c r="BP23">
        <v>0.25</v>
      </c>
      <c r="BQ23">
        <v>1.94</v>
      </c>
      <c r="BR23">
        <v>2.1</v>
      </c>
      <c r="BS23">
        <v>1.57</v>
      </c>
      <c r="BT23">
        <v>2.5797319999999999</v>
      </c>
      <c r="BU23">
        <v>1.2858000000000001</v>
      </c>
      <c r="BV23">
        <v>1.922849</v>
      </c>
      <c r="BW23">
        <v>1.861259</v>
      </c>
      <c r="BX23">
        <v>1.877278</v>
      </c>
      <c r="BY23">
        <v>0</v>
      </c>
      <c r="BZ23">
        <v>1.2720849999999999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9.9999999999999995E-7</v>
      </c>
      <c r="CH23">
        <v>0</v>
      </c>
      <c r="CI23">
        <v>0</v>
      </c>
      <c r="CJ23">
        <v>5.0917690000000002</v>
      </c>
      <c r="CK23">
        <v>0.89597300000000002</v>
      </c>
      <c r="CL23">
        <v>1.8566180000000001</v>
      </c>
      <c r="CM23">
        <v>3.3648699999999998</v>
      </c>
      <c r="CN23">
        <v>3.3945120000000002</v>
      </c>
      <c r="CO23">
        <v>4.11456</v>
      </c>
      <c r="CP23">
        <v>2.0400339999999999</v>
      </c>
      <c r="CQ23">
        <v>3.3945120000000002</v>
      </c>
      <c r="CR23">
        <v>0.81473799999999996</v>
      </c>
      <c r="CS23">
        <v>2.6767300000000001</v>
      </c>
      <c r="CT23">
        <v>0</v>
      </c>
      <c r="CU23">
        <v>0</v>
      </c>
      <c r="CV23">
        <v>0</v>
      </c>
      <c r="CW23">
        <v>0.92115599999999997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67.834475999999981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384.48552999999998</v>
      </c>
      <c r="L24">
        <v>300.285594</v>
      </c>
      <c r="M24">
        <v>86.366296000000006</v>
      </c>
      <c r="N24">
        <v>114.16360299999999</v>
      </c>
      <c r="O24">
        <v>59.780949</v>
      </c>
      <c r="P24">
        <v>117.843234</v>
      </c>
      <c r="Q24">
        <v>10.121273</v>
      </c>
      <c r="R24">
        <v>27.626525999999998</v>
      </c>
      <c r="S24">
        <v>12.936173999999999</v>
      </c>
      <c r="T24">
        <v>0.53653600000000001</v>
      </c>
      <c r="U24">
        <v>334.35294800000003</v>
      </c>
      <c r="V24">
        <v>11.138296</v>
      </c>
      <c r="W24">
        <v>23.488588</v>
      </c>
      <c r="X24">
        <v>93.634347000000005</v>
      </c>
      <c r="Y24">
        <v>0</v>
      </c>
      <c r="Z24">
        <v>1.0539099999999999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41.977043999999999</v>
      </c>
      <c r="AH24">
        <v>0</v>
      </c>
      <c r="AI24">
        <v>0</v>
      </c>
      <c r="AJ24">
        <v>0</v>
      </c>
      <c r="AK24">
        <v>51.907941999999998</v>
      </c>
      <c r="AL24">
        <v>23.379556000000001</v>
      </c>
      <c r="AM24">
        <v>10.305515</v>
      </c>
      <c r="AN24">
        <v>0.73199800000000004</v>
      </c>
      <c r="AO24">
        <v>0</v>
      </c>
      <c r="AP24">
        <v>0.73639600000000005</v>
      </c>
      <c r="AQ24">
        <v>14.480722999999999</v>
      </c>
      <c r="AR24">
        <v>37.232531999999999</v>
      </c>
      <c r="AS24">
        <v>19.332542</v>
      </c>
      <c r="AT24">
        <v>10.776325999999999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67.834475999999981</v>
      </c>
      <c r="BA24">
        <f t="shared" si="1"/>
        <v>1865.26972</v>
      </c>
      <c r="BD24">
        <v>6.94</v>
      </c>
      <c r="BE24">
        <v>1.84</v>
      </c>
      <c r="BF24">
        <v>0.96</v>
      </c>
      <c r="BG24">
        <v>1.54</v>
      </c>
      <c r="BH24">
        <v>0</v>
      </c>
      <c r="BI24">
        <v>0.76</v>
      </c>
      <c r="BJ24">
        <v>1.71</v>
      </c>
      <c r="BK24">
        <v>1.71</v>
      </c>
      <c r="BL24">
        <v>0</v>
      </c>
      <c r="BM24">
        <v>0.17</v>
      </c>
      <c r="BN24">
        <v>3.37</v>
      </c>
      <c r="BO24">
        <v>3.61</v>
      </c>
      <c r="BP24">
        <v>0.25</v>
      </c>
      <c r="BQ24">
        <v>1.94</v>
      </c>
      <c r="BR24">
        <v>2.1</v>
      </c>
      <c r="BS24">
        <v>1.57</v>
      </c>
      <c r="BT24">
        <v>2.5797319999999999</v>
      </c>
      <c r="BU24">
        <v>1.2858000000000001</v>
      </c>
      <c r="BV24">
        <v>1.922849</v>
      </c>
      <c r="BW24">
        <v>1.861259</v>
      </c>
      <c r="BX24">
        <v>1.877278</v>
      </c>
      <c r="BY24">
        <v>0</v>
      </c>
      <c r="BZ24">
        <v>1.2720849999999999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9.9999999999999995E-7</v>
      </c>
      <c r="CH24">
        <v>0</v>
      </c>
      <c r="CI24">
        <v>0</v>
      </c>
      <c r="CJ24">
        <v>5.0917690000000002</v>
      </c>
      <c r="CK24">
        <v>0.89597300000000002</v>
      </c>
      <c r="CL24">
        <v>1.8566180000000001</v>
      </c>
      <c r="CM24">
        <v>3.3648699999999998</v>
      </c>
      <c r="CN24">
        <v>3.3945120000000002</v>
      </c>
      <c r="CO24">
        <v>4.11456</v>
      </c>
      <c r="CP24">
        <v>2.0400339999999999</v>
      </c>
      <c r="CQ24">
        <v>3.3945120000000002</v>
      </c>
      <c r="CR24">
        <v>0.81473799999999996</v>
      </c>
      <c r="CS24">
        <v>2.6767300000000001</v>
      </c>
      <c r="CT24">
        <v>0</v>
      </c>
      <c r="CU24">
        <v>0</v>
      </c>
      <c r="CV24">
        <v>0</v>
      </c>
      <c r="CW24">
        <v>0.92115599999999997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67.834475999999981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416.45627300000001</v>
      </c>
      <c r="L25">
        <v>348.19059399999998</v>
      </c>
      <c r="M25">
        <v>86.366296000000006</v>
      </c>
      <c r="N25">
        <v>114.16360299999999</v>
      </c>
      <c r="O25">
        <v>59.780949</v>
      </c>
      <c r="P25">
        <v>117.843234</v>
      </c>
      <c r="Q25">
        <v>10.121273</v>
      </c>
      <c r="R25">
        <v>27.214542999999999</v>
      </c>
      <c r="S25">
        <v>12.367405</v>
      </c>
      <c r="T25">
        <v>0.53653600000000001</v>
      </c>
      <c r="U25">
        <v>334.35294800000003</v>
      </c>
      <c r="V25">
        <v>11.138296</v>
      </c>
      <c r="W25">
        <v>33.341219000000002</v>
      </c>
      <c r="X25">
        <v>141.33472</v>
      </c>
      <c r="Y25">
        <v>0</v>
      </c>
      <c r="Z25">
        <v>1.0539099999999999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8.760866</v>
      </c>
      <c r="AG25">
        <v>41.977043999999999</v>
      </c>
      <c r="AH25">
        <v>0</v>
      </c>
      <c r="AI25">
        <v>0</v>
      </c>
      <c r="AJ25">
        <v>0</v>
      </c>
      <c r="AK25">
        <v>51.907941999999998</v>
      </c>
      <c r="AL25">
        <v>23.379556000000001</v>
      </c>
      <c r="AM25">
        <v>10.305515</v>
      </c>
      <c r="AN25">
        <v>0.73199800000000004</v>
      </c>
      <c r="AO25">
        <v>0</v>
      </c>
      <c r="AP25">
        <v>0.73639600000000005</v>
      </c>
      <c r="AQ25">
        <v>28.961447</v>
      </c>
      <c r="AR25">
        <v>37.232531999999999</v>
      </c>
      <c r="AS25">
        <v>19.332542</v>
      </c>
      <c r="AT25">
        <v>10.776325999999999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67.834475999999981</v>
      </c>
      <c r="BA25">
        <f t="shared" si="1"/>
        <v>2016.1984390000002</v>
      </c>
      <c r="BD25">
        <v>6.94</v>
      </c>
      <c r="BE25">
        <v>1.84</v>
      </c>
      <c r="BF25">
        <v>0.96</v>
      </c>
      <c r="BG25">
        <v>1.54</v>
      </c>
      <c r="BH25">
        <v>0</v>
      </c>
      <c r="BI25">
        <v>0.76</v>
      </c>
      <c r="BJ25">
        <v>1.71</v>
      </c>
      <c r="BK25">
        <v>1.71</v>
      </c>
      <c r="BL25">
        <v>0</v>
      </c>
      <c r="BM25">
        <v>0.17</v>
      </c>
      <c r="BN25">
        <v>3.37</v>
      </c>
      <c r="BO25">
        <v>3.61</v>
      </c>
      <c r="BP25">
        <v>0.25</v>
      </c>
      <c r="BQ25">
        <v>1.94</v>
      </c>
      <c r="BR25">
        <v>2.1</v>
      </c>
      <c r="BS25">
        <v>1.57</v>
      </c>
      <c r="BT25">
        <v>2.5797319999999999</v>
      </c>
      <c r="BU25">
        <v>1.2858000000000001</v>
      </c>
      <c r="BV25">
        <v>1.922849</v>
      </c>
      <c r="BW25">
        <v>1.861259</v>
      </c>
      <c r="BX25">
        <v>1.877278</v>
      </c>
      <c r="BY25">
        <v>0</v>
      </c>
      <c r="BZ25">
        <v>1.2720849999999999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9.9999999999999995E-7</v>
      </c>
      <c r="CH25">
        <v>0</v>
      </c>
      <c r="CI25">
        <v>0</v>
      </c>
      <c r="CJ25">
        <v>5.0917690000000002</v>
      </c>
      <c r="CK25">
        <v>0.89597300000000002</v>
      </c>
      <c r="CL25">
        <v>1.8566180000000001</v>
      </c>
      <c r="CM25">
        <v>3.3648699999999998</v>
      </c>
      <c r="CN25">
        <v>3.3945120000000002</v>
      </c>
      <c r="CO25">
        <v>4.11456</v>
      </c>
      <c r="CP25">
        <v>2.0400339999999999</v>
      </c>
      <c r="CQ25">
        <v>3.3945120000000002</v>
      </c>
      <c r="CR25">
        <v>0.81473799999999996</v>
      </c>
      <c r="CS25">
        <v>2.6767300000000001</v>
      </c>
      <c r="CT25">
        <v>0</v>
      </c>
      <c r="CU25">
        <v>0</v>
      </c>
      <c r="CV25">
        <v>0</v>
      </c>
      <c r="CW25">
        <v>0.92115599999999997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67.834475999999981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502.06691499999999</v>
      </c>
      <c r="L26">
        <v>411.73791799999998</v>
      </c>
      <c r="M26">
        <v>86.366296000000006</v>
      </c>
      <c r="N26">
        <v>114.16360299999999</v>
      </c>
      <c r="O26">
        <v>59.780949</v>
      </c>
      <c r="P26">
        <v>117.843234</v>
      </c>
      <c r="Q26">
        <v>20.455148000000001</v>
      </c>
      <c r="R26">
        <v>39.983046000000002</v>
      </c>
      <c r="S26">
        <v>25.152424</v>
      </c>
      <c r="T26">
        <v>0.53653600000000001</v>
      </c>
      <c r="U26">
        <v>334.35294800000003</v>
      </c>
      <c r="V26">
        <v>19.861412999999999</v>
      </c>
      <c r="W26">
        <v>33.341219000000002</v>
      </c>
      <c r="X26">
        <v>141.33472</v>
      </c>
      <c r="Y26">
        <v>0</v>
      </c>
      <c r="Z26">
        <v>6.2791959999999998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8.760866</v>
      </c>
      <c r="AG26">
        <v>41.977043999999999</v>
      </c>
      <c r="AH26">
        <v>0</v>
      </c>
      <c r="AI26">
        <v>0</v>
      </c>
      <c r="AJ26">
        <v>0</v>
      </c>
      <c r="AK26">
        <v>51.907941999999998</v>
      </c>
      <c r="AL26">
        <v>23.379556000000001</v>
      </c>
      <c r="AM26">
        <v>10.305515</v>
      </c>
      <c r="AN26">
        <v>0.73199800000000004</v>
      </c>
      <c r="AO26">
        <v>0</v>
      </c>
      <c r="AP26">
        <v>0.73639600000000005</v>
      </c>
      <c r="AQ26">
        <v>43.442169999999997</v>
      </c>
      <c r="AR26">
        <v>37.232531999999999</v>
      </c>
      <c r="AS26">
        <v>19.332542</v>
      </c>
      <c r="AT26">
        <v>10.776325999999999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67.894475999999983</v>
      </c>
      <c r="BA26">
        <f t="shared" si="1"/>
        <v>2229.7329280000004</v>
      </c>
      <c r="BD26">
        <v>6.94</v>
      </c>
      <c r="BE26">
        <v>1.84</v>
      </c>
      <c r="BF26">
        <v>0.96</v>
      </c>
      <c r="BG26">
        <v>1.54</v>
      </c>
      <c r="BH26">
        <v>0</v>
      </c>
      <c r="BI26">
        <v>0.78</v>
      </c>
      <c r="BJ26">
        <v>1.75</v>
      </c>
      <c r="BK26">
        <v>1.71</v>
      </c>
      <c r="BL26">
        <v>0</v>
      </c>
      <c r="BM26">
        <v>0.17</v>
      </c>
      <c r="BN26">
        <v>3.37</v>
      </c>
      <c r="BO26">
        <v>3.61</v>
      </c>
      <c r="BP26">
        <v>0.25</v>
      </c>
      <c r="BQ26">
        <v>1.94</v>
      </c>
      <c r="BR26">
        <v>2.1</v>
      </c>
      <c r="BS26">
        <v>1.57</v>
      </c>
      <c r="BT26">
        <v>2.5797319999999999</v>
      </c>
      <c r="BU26">
        <v>1.2858000000000001</v>
      </c>
      <c r="BV26">
        <v>1.922849</v>
      </c>
      <c r="BW26">
        <v>1.861259</v>
      </c>
      <c r="BX26">
        <v>1.877278</v>
      </c>
      <c r="BY26">
        <v>0</v>
      </c>
      <c r="BZ26">
        <v>1.2720849999999999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9.9999999999999995E-7</v>
      </c>
      <c r="CH26">
        <v>0</v>
      </c>
      <c r="CI26">
        <v>0</v>
      </c>
      <c r="CJ26">
        <v>5.0917690000000002</v>
      </c>
      <c r="CK26">
        <v>0.89597300000000002</v>
      </c>
      <c r="CL26">
        <v>1.8566180000000001</v>
      </c>
      <c r="CM26">
        <v>3.3648699999999998</v>
      </c>
      <c r="CN26">
        <v>3.3945120000000002</v>
      </c>
      <c r="CO26">
        <v>4.11456</v>
      </c>
      <c r="CP26">
        <v>2.0400339999999999</v>
      </c>
      <c r="CQ26">
        <v>3.3945120000000002</v>
      </c>
      <c r="CR26">
        <v>0.81473799999999996</v>
      </c>
      <c r="CS26">
        <v>2.6767300000000001</v>
      </c>
      <c r="CT26">
        <v>0</v>
      </c>
      <c r="CU26">
        <v>0</v>
      </c>
      <c r="CV26">
        <v>0</v>
      </c>
      <c r="CW26">
        <v>0.92115599999999997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67.894475999999983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583.50541499999997</v>
      </c>
      <c r="L27">
        <v>411.73791799999998</v>
      </c>
      <c r="M27">
        <v>86.366296000000006</v>
      </c>
      <c r="N27">
        <v>114.16360299999999</v>
      </c>
      <c r="O27">
        <v>59.780949</v>
      </c>
      <c r="P27">
        <v>117.843234</v>
      </c>
      <c r="Q27">
        <v>20.273109000000002</v>
      </c>
      <c r="R27">
        <v>39.983046000000002</v>
      </c>
      <c r="S27">
        <v>24.951222999999999</v>
      </c>
      <c r="T27">
        <v>0.53653600000000001</v>
      </c>
      <c r="U27">
        <v>334.35294800000003</v>
      </c>
      <c r="V27">
        <v>19.861412999999999</v>
      </c>
      <c r="W27">
        <v>33.341219000000002</v>
      </c>
      <c r="X27">
        <v>141.33472</v>
      </c>
      <c r="Y27">
        <v>0</v>
      </c>
      <c r="Z27">
        <v>6.2791959999999998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8.760866</v>
      </c>
      <c r="AG27">
        <v>41.977043999999999</v>
      </c>
      <c r="AH27">
        <v>1.8721270000000001</v>
      </c>
      <c r="AI27">
        <v>0</v>
      </c>
      <c r="AJ27">
        <v>0</v>
      </c>
      <c r="AK27">
        <v>51.907941999999998</v>
      </c>
      <c r="AL27">
        <v>23.379556000000001</v>
      </c>
      <c r="AM27">
        <v>10.305515</v>
      </c>
      <c r="AN27">
        <v>0.73199800000000004</v>
      </c>
      <c r="AO27">
        <v>0</v>
      </c>
      <c r="AP27">
        <v>0.73639600000000005</v>
      </c>
      <c r="AQ27">
        <v>57.922893999999999</v>
      </c>
      <c r="AR27">
        <v>34.376627999999997</v>
      </c>
      <c r="AS27">
        <v>20.105843</v>
      </c>
      <c r="AT27">
        <v>10.776325999999999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70.740572</v>
      </c>
      <c r="BA27">
        <f t="shared" si="1"/>
        <v>2327.9045319999996</v>
      </c>
      <c r="BD27">
        <v>6.94</v>
      </c>
      <c r="BE27">
        <v>1.84</v>
      </c>
      <c r="BF27">
        <v>2.87</v>
      </c>
      <c r="BG27">
        <v>1.54</v>
      </c>
      <c r="BH27">
        <v>0</v>
      </c>
      <c r="BI27">
        <v>0.78</v>
      </c>
      <c r="BJ27">
        <v>1.76</v>
      </c>
      <c r="BK27">
        <v>1.71</v>
      </c>
      <c r="BL27">
        <v>0.91</v>
      </c>
      <c r="BM27">
        <v>0.17</v>
      </c>
      <c r="BN27">
        <v>3.37</v>
      </c>
      <c r="BO27">
        <v>3.61</v>
      </c>
      <c r="BP27">
        <v>0.25</v>
      </c>
      <c r="BQ27">
        <v>1.94</v>
      </c>
      <c r="BR27">
        <v>2.1</v>
      </c>
      <c r="BS27">
        <v>1.57</v>
      </c>
      <c r="BT27">
        <v>2.5797319999999999</v>
      </c>
      <c r="BU27">
        <v>1.2858000000000001</v>
      </c>
      <c r="BV27">
        <v>1.922849</v>
      </c>
      <c r="BW27">
        <v>1.861259</v>
      </c>
      <c r="BX27">
        <v>1.877278</v>
      </c>
      <c r="BY27">
        <v>0</v>
      </c>
      <c r="BZ27">
        <v>1.2720849999999999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9.9999999999999995E-7</v>
      </c>
      <c r="CH27">
        <v>0</v>
      </c>
      <c r="CI27">
        <v>0</v>
      </c>
      <c r="CJ27">
        <v>5.0917690000000002</v>
      </c>
      <c r="CK27">
        <v>0.89597300000000002</v>
      </c>
      <c r="CL27">
        <v>1.8566180000000001</v>
      </c>
      <c r="CM27">
        <v>3.3648699999999998</v>
      </c>
      <c r="CN27">
        <v>3.3945120000000002</v>
      </c>
      <c r="CO27">
        <v>4.11456</v>
      </c>
      <c r="CP27">
        <v>2.0400339999999999</v>
      </c>
      <c r="CQ27">
        <v>3.3945120000000002</v>
      </c>
      <c r="CR27">
        <v>0.81473799999999996</v>
      </c>
      <c r="CS27">
        <v>2.6767300000000001</v>
      </c>
      <c r="CT27">
        <v>0</v>
      </c>
      <c r="CU27">
        <v>0</v>
      </c>
      <c r="CV27">
        <v>1.6095999999999999E-2</v>
      </c>
      <c r="CW27">
        <v>0.92115599999999997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70.740572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594.98474799999997</v>
      </c>
      <c r="L28">
        <v>411.73791799999998</v>
      </c>
      <c r="M28">
        <v>86.366296000000006</v>
      </c>
      <c r="N28">
        <v>114.16360299999999</v>
      </c>
      <c r="O28">
        <v>59.780949</v>
      </c>
      <c r="P28">
        <v>117.843234</v>
      </c>
      <c r="Q28">
        <v>20.273109000000002</v>
      </c>
      <c r="R28">
        <v>39.983046000000002</v>
      </c>
      <c r="S28">
        <v>24.951222999999999</v>
      </c>
      <c r="T28">
        <v>0.53653600000000001</v>
      </c>
      <c r="U28">
        <v>334.35294800000003</v>
      </c>
      <c r="V28">
        <v>19.861412999999999</v>
      </c>
      <c r="W28">
        <v>33.341219000000002</v>
      </c>
      <c r="X28">
        <v>141.33472</v>
      </c>
      <c r="Y28">
        <v>0</v>
      </c>
      <c r="Z28">
        <v>6.2791959999999998</v>
      </c>
      <c r="AA28">
        <v>3.6331150000000001</v>
      </c>
      <c r="AB28">
        <v>0</v>
      </c>
      <c r="AC28">
        <v>0</v>
      </c>
      <c r="AD28">
        <v>0</v>
      </c>
      <c r="AE28">
        <v>0</v>
      </c>
      <c r="AF28">
        <v>8.760866</v>
      </c>
      <c r="AG28">
        <v>41.977043999999999</v>
      </c>
      <c r="AH28">
        <v>20.593401</v>
      </c>
      <c r="AI28">
        <v>0</v>
      </c>
      <c r="AJ28">
        <v>0</v>
      </c>
      <c r="AK28">
        <v>51.907941999999998</v>
      </c>
      <c r="AL28">
        <v>12.246434000000001</v>
      </c>
      <c r="AM28">
        <v>10.305515</v>
      </c>
      <c r="AN28">
        <v>0.73199800000000004</v>
      </c>
      <c r="AO28">
        <v>0</v>
      </c>
      <c r="AP28">
        <v>0.73639600000000005</v>
      </c>
      <c r="AQ28">
        <v>57.922893999999999</v>
      </c>
      <c r="AR28">
        <v>34.376627999999997</v>
      </c>
      <c r="AS28">
        <v>20.105843</v>
      </c>
      <c r="AT28">
        <v>10.776325999999999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70.898118999999994</v>
      </c>
      <c r="BA28">
        <f t="shared" si="1"/>
        <v>2350.7626789999999</v>
      </c>
      <c r="BD28">
        <v>6.94</v>
      </c>
      <c r="BE28">
        <v>1.84</v>
      </c>
      <c r="BF28">
        <v>2.87</v>
      </c>
      <c r="BG28">
        <v>1.54</v>
      </c>
      <c r="BH28">
        <v>0</v>
      </c>
      <c r="BI28">
        <v>0.78</v>
      </c>
      <c r="BJ28">
        <v>1.76</v>
      </c>
      <c r="BK28">
        <v>1.71</v>
      </c>
      <c r="BL28">
        <v>0.92</v>
      </c>
      <c r="BM28">
        <v>0.17</v>
      </c>
      <c r="BN28">
        <v>3.37</v>
      </c>
      <c r="BO28">
        <v>3.61</v>
      </c>
      <c r="BP28">
        <v>0.25</v>
      </c>
      <c r="BQ28">
        <v>1.94</v>
      </c>
      <c r="BR28">
        <v>2.1</v>
      </c>
      <c r="BS28">
        <v>1.57</v>
      </c>
      <c r="BT28">
        <v>2.5797319999999999</v>
      </c>
      <c r="BU28">
        <v>1.2858000000000001</v>
      </c>
      <c r="BV28">
        <v>1.922849</v>
      </c>
      <c r="BW28">
        <v>1.861259</v>
      </c>
      <c r="BX28">
        <v>1.877278</v>
      </c>
      <c r="BY28">
        <v>0</v>
      </c>
      <c r="BZ28">
        <v>1.2720849999999999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9.9999999999999995E-7</v>
      </c>
      <c r="CH28">
        <v>0</v>
      </c>
      <c r="CI28">
        <v>0</v>
      </c>
      <c r="CJ28">
        <v>5.0917690000000002</v>
      </c>
      <c r="CK28">
        <v>0.89597300000000002</v>
      </c>
      <c r="CL28">
        <v>1.8566180000000001</v>
      </c>
      <c r="CM28">
        <v>3.3648699999999998</v>
      </c>
      <c r="CN28">
        <v>3.3945120000000002</v>
      </c>
      <c r="CO28">
        <v>4.11456</v>
      </c>
      <c r="CP28">
        <v>2.0400339999999999</v>
      </c>
      <c r="CQ28">
        <v>3.3945120000000002</v>
      </c>
      <c r="CR28">
        <v>0.81473799999999996</v>
      </c>
      <c r="CS28">
        <v>2.6767300000000001</v>
      </c>
      <c r="CT28">
        <v>0</v>
      </c>
      <c r="CU28">
        <v>0</v>
      </c>
      <c r="CV28">
        <v>0.16364300000000001</v>
      </c>
      <c r="CW28">
        <v>0.92115599999999997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70.898118999999994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417.766954</v>
      </c>
      <c r="M29">
        <v>86.366296000000006</v>
      </c>
      <c r="N29">
        <v>114.16360299999999</v>
      </c>
      <c r="O29">
        <v>59.780949</v>
      </c>
      <c r="P29">
        <v>117.843234</v>
      </c>
      <c r="Q29">
        <v>20.273109000000002</v>
      </c>
      <c r="R29">
        <v>39.983046000000002</v>
      </c>
      <c r="S29">
        <v>24.951222999999999</v>
      </c>
      <c r="T29">
        <v>0.53653600000000001</v>
      </c>
      <c r="U29">
        <v>334.35294800000003</v>
      </c>
      <c r="V29">
        <v>19.861412999999999</v>
      </c>
      <c r="W29">
        <v>33.341219000000002</v>
      </c>
      <c r="X29">
        <v>141.33472</v>
      </c>
      <c r="Y29">
        <v>0</v>
      </c>
      <c r="Z29">
        <v>6.2791959999999998</v>
      </c>
      <c r="AA29">
        <v>13.397112</v>
      </c>
      <c r="AB29">
        <v>3.3246069999999999</v>
      </c>
      <c r="AC29">
        <v>0</v>
      </c>
      <c r="AD29">
        <v>0</v>
      </c>
      <c r="AE29">
        <v>0</v>
      </c>
      <c r="AF29">
        <v>8.760866</v>
      </c>
      <c r="AG29">
        <v>41.977043999999999</v>
      </c>
      <c r="AH29">
        <v>46.241546999999997</v>
      </c>
      <c r="AI29">
        <v>0</v>
      </c>
      <c r="AJ29">
        <v>0</v>
      </c>
      <c r="AK29">
        <v>51.907941999999998</v>
      </c>
      <c r="AL29">
        <v>12.246434000000001</v>
      </c>
      <c r="AM29">
        <v>10.305515</v>
      </c>
      <c r="AN29">
        <v>0.73199800000000004</v>
      </c>
      <c r="AO29">
        <v>0</v>
      </c>
      <c r="AP29">
        <v>0.73639600000000005</v>
      </c>
      <c r="AQ29">
        <v>57.922893999999999</v>
      </c>
      <c r="AR29">
        <v>34.376627999999997</v>
      </c>
      <c r="AS29">
        <v>31.189834000000001</v>
      </c>
      <c r="AT29">
        <v>10.776325999999999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71.104686000000001</v>
      </c>
      <c r="BA29">
        <f t="shared" si="1"/>
        <v>2468.3494970000002</v>
      </c>
      <c r="BD29">
        <v>6.94</v>
      </c>
      <c r="BE29">
        <v>1.84</v>
      </c>
      <c r="BF29">
        <v>2.87</v>
      </c>
      <c r="BG29">
        <v>1.54</v>
      </c>
      <c r="BH29">
        <v>0</v>
      </c>
      <c r="BI29">
        <v>0.78</v>
      </c>
      <c r="BJ29">
        <v>1.76</v>
      </c>
      <c r="BK29">
        <v>1.71</v>
      </c>
      <c r="BL29">
        <v>0.92</v>
      </c>
      <c r="BM29">
        <v>0.17</v>
      </c>
      <c r="BN29">
        <v>3.37</v>
      </c>
      <c r="BO29">
        <v>3.61</v>
      </c>
      <c r="BP29">
        <v>0.25</v>
      </c>
      <c r="BQ29">
        <v>1.94</v>
      </c>
      <c r="BR29">
        <v>2.1</v>
      </c>
      <c r="BS29">
        <v>1.57</v>
      </c>
      <c r="BT29">
        <v>2.5797319999999999</v>
      </c>
      <c r="BU29">
        <v>1.2858000000000001</v>
      </c>
      <c r="BV29">
        <v>1.922849</v>
      </c>
      <c r="BW29">
        <v>1.861259</v>
      </c>
      <c r="BX29">
        <v>1.877278</v>
      </c>
      <c r="BY29">
        <v>0</v>
      </c>
      <c r="BZ29">
        <v>1.2720849999999999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9.9999999999999995E-7</v>
      </c>
      <c r="CH29">
        <v>0</v>
      </c>
      <c r="CI29">
        <v>0</v>
      </c>
      <c r="CJ29">
        <v>5.0917690000000002</v>
      </c>
      <c r="CK29">
        <v>0.89597300000000002</v>
      </c>
      <c r="CL29">
        <v>1.8566180000000001</v>
      </c>
      <c r="CM29">
        <v>3.3648699999999998</v>
      </c>
      <c r="CN29">
        <v>3.3945120000000002</v>
      </c>
      <c r="CO29">
        <v>4.11456</v>
      </c>
      <c r="CP29">
        <v>2.0400339999999999</v>
      </c>
      <c r="CQ29">
        <v>3.3945120000000002</v>
      </c>
      <c r="CR29">
        <v>0.81473799999999996</v>
      </c>
      <c r="CS29">
        <v>2.6767300000000001</v>
      </c>
      <c r="CT29">
        <v>0</v>
      </c>
      <c r="CU29">
        <v>0</v>
      </c>
      <c r="CV29">
        <v>0.37020999999999998</v>
      </c>
      <c r="CW29">
        <v>0.92115599999999997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71.104686000000001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417.766954</v>
      </c>
      <c r="M30">
        <v>86.366296000000006</v>
      </c>
      <c r="N30">
        <v>114.16360299999999</v>
      </c>
      <c r="O30">
        <v>59.780949</v>
      </c>
      <c r="P30">
        <v>117.843234</v>
      </c>
      <c r="Q30">
        <v>20.273109000000002</v>
      </c>
      <c r="R30">
        <v>39.983046000000002</v>
      </c>
      <c r="S30">
        <v>24.951222999999999</v>
      </c>
      <c r="T30">
        <v>0.53653600000000001</v>
      </c>
      <c r="U30">
        <v>334.35294800000003</v>
      </c>
      <c r="V30">
        <v>19.861412999999999</v>
      </c>
      <c r="W30">
        <v>33.341219000000002</v>
      </c>
      <c r="X30">
        <v>141.33472</v>
      </c>
      <c r="Y30">
        <v>0</v>
      </c>
      <c r="Z30">
        <v>6.2791959999999998</v>
      </c>
      <c r="AA30">
        <v>17.030228000000001</v>
      </c>
      <c r="AB30">
        <v>13.138847</v>
      </c>
      <c r="AC30">
        <v>9.6072900000000008</v>
      </c>
      <c r="AD30">
        <v>9.0370869999999996</v>
      </c>
      <c r="AE30">
        <v>0</v>
      </c>
      <c r="AF30">
        <v>17.521733000000001</v>
      </c>
      <c r="AG30">
        <v>41.977043999999999</v>
      </c>
      <c r="AH30">
        <v>69.362319999999997</v>
      </c>
      <c r="AI30">
        <v>0</v>
      </c>
      <c r="AJ30">
        <v>0</v>
      </c>
      <c r="AK30">
        <v>51.907941999999998</v>
      </c>
      <c r="AL30">
        <v>12.246434000000001</v>
      </c>
      <c r="AM30">
        <v>10.305515</v>
      </c>
      <c r="AN30">
        <v>0.73199800000000004</v>
      </c>
      <c r="AO30">
        <v>0</v>
      </c>
      <c r="AP30">
        <v>0.73639600000000005</v>
      </c>
      <c r="AQ30">
        <v>57.922893999999999</v>
      </c>
      <c r="AR30">
        <v>34.376627999999997</v>
      </c>
      <c r="AS30">
        <v>31.189834000000001</v>
      </c>
      <c r="AT30">
        <v>10.776325999999999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71.631833</v>
      </c>
      <c r="BA30">
        <f t="shared" si="1"/>
        <v>2532.8500170000002</v>
      </c>
      <c r="BD30">
        <v>6.94</v>
      </c>
      <c r="BE30">
        <v>1.84</v>
      </c>
      <c r="BF30">
        <v>2.87</v>
      </c>
      <c r="BG30">
        <v>1.54</v>
      </c>
      <c r="BH30">
        <v>0</v>
      </c>
      <c r="BI30">
        <v>0.78</v>
      </c>
      <c r="BJ30">
        <v>1.76</v>
      </c>
      <c r="BK30">
        <v>1.71</v>
      </c>
      <c r="BL30">
        <v>0.92</v>
      </c>
      <c r="BM30">
        <v>0.17</v>
      </c>
      <c r="BN30">
        <v>3.37</v>
      </c>
      <c r="BO30">
        <v>3.61</v>
      </c>
      <c r="BP30">
        <v>0.25</v>
      </c>
      <c r="BQ30">
        <v>1.94</v>
      </c>
      <c r="BR30">
        <v>2.1</v>
      </c>
      <c r="BS30">
        <v>1.57</v>
      </c>
      <c r="BT30">
        <v>2.5797319999999999</v>
      </c>
      <c r="BU30">
        <v>1.2858000000000001</v>
      </c>
      <c r="BV30">
        <v>1.922849</v>
      </c>
      <c r="BW30">
        <v>1.861259</v>
      </c>
      <c r="BX30">
        <v>1.877278</v>
      </c>
      <c r="BY30">
        <v>0</v>
      </c>
      <c r="BZ30">
        <v>1.2720849999999999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9.9999999999999995E-7</v>
      </c>
      <c r="CH30">
        <v>0</v>
      </c>
      <c r="CI30">
        <v>0</v>
      </c>
      <c r="CJ30">
        <v>5.0917690000000002</v>
      </c>
      <c r="CK30">
        <v>0.89597300000000002</v>
      </c>
      <c r="CL30">
        <v>1.8566180000000001</v>
      </c>
      <c r="CM30">
        <v>3.3648699999999998</v>
      </c>
      <c r="CN30">
        <v>3.3945120000000002</v>
      </c>
      <c r="CO30">
        <v>4.11456</v>
      </c>
      <c r="CP30">
        <v>2.0400339999999999</v>
      </c>
      <c r="CQ30">
        <v>3.3945120000000002</v>
      </c>
      <c r="CR30">
        <v>0.81473799999999996</v>
      </c>
      <c r="CS30">
        <v>2.6767300000000001</v>
      </c>
      <c r="CT30">
        <v>0</v>
      </c>
      <c r="CU30">
        <v>0.34204200000000001</v>
      </c>
      <c r="CV30">
        <v>0.555315</v>
      </c>
      <c r="CW30">
        <v>0.92115599999999997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71.631833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417.766954</v>
      </c>
      <c r="M31">
        <v>86.366296000000006</v>
      </c>
      <c r="N31">
        <v>114.16360299999999</v>
      </c>
      <c r="O31">
        <v>59.780949</v>
      </c>
      <c r="P31">
        <v>117.843234</v>
      </c>
      <c r="Q31">
        <v>20.273109000000002</v>
      </c>
      <c r="R31">
        <v>39.983046000000002</v>
      </c>
      <c r="S31">
        <v>24.951222999999999</v>
      </c>
      <c r="T31">
        <v>0.53653600000000001</v>
      </c>
      <c r="U31">
        <v>334.35294800000003</v>
      </c>
      <c r="V31">
        <v>19.861412999999999</v>
      </c>
      <c r="W31">
        <v>33.341219000000002</v>
      </c>
      <c r="X31">
        <v>141.33472</v>
      </c>
      <c r="Y31">
        <v>0</v>
      </c>
      <c r="Z31">
        <v>7.37737</v>
      </c>
      <c r="AA31">
        <v>26.921384</v>
      </c>
      <c r="AB31">
        <v>26.277694</v>
      </c>
      <c r="AC31">
        <v>9.6072900000000008</v>
      </c>
      <c r="AD31">
        <v>18.074172999999998</v>
      </c>
      <c r="AE31">
        <v>0</v>
      </c>
      <c r="AF31">
        <v>26.282599000000001</v>
      </c>
      <c r="AG31">
        <v>41.977043999999999</v>
      </c>
      <c r="AH31">
        <v>92.483093999999994</v>
      </c>
      <c r="AI31">
        <v>3.7912020000000002</v>
      </c>
      <c r="AJ31">
        <v>0</v>
      </c>
      <c r="AK31">
        <v>51.907941999999998</v>
      </c>
      <c r="AL31">
        <v>12.246434000000001</v>
      </c>
      <c r="AM31">
        <v>10.305515</v>
      </c>
      <c r="AN31">
        <v>0.73199800000000004</v>
      </c>
      <c r="AO31">
        <v>0</v>
      </c>
      <c r="AP31">
        <v>0.73639600000000005</v>
      </c>
      <c r="AQ31">
        <v>57.922893999999999</v>
      </c>
      <c r="AR31">
        <v>34.376627999999997</v>
      </c>
      <c r="AS31">
        <v>31.189834000000001</v>
      </c>
      <c r="AT31">
        <v>10.776325999999999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72.171865999999994</v>
      </c>
      <c r="BA31">
        <f t="shared" si="1"/>
        <v>2602.2281550000002</v>
      </c>
      <c r="BD31">
        <v>6.94</v>
      </c>
      <c r="BE31">
        <v>1.84</v>
      </c>
      <c r="BF31">
        <v>2.87</v>
      </c>
      <c r="BG31">
        <v>1.54</v>
      </c>
      <c r="BH31">
        <v>0</v>
      </c>
      <c r="BI31">
        <v>0.77</v>
      </c>
      <c r="BJ31">
        <v>1.73</v>
      </c>
      <c r="BK31">
        <v>1.71</v>
      </c>
      <c r="BL31">
        <v>0.92</v>
      </c>
      <c r="BM31">
        <v>0.17</v>
      </c>
      <c r="BN31">
        <v>3.37</v>
      </c>
      <c r="BO31">
        <v>3.61</v>
      </c>
      <c r="BP31">
        <v>0.25</v>
      </c>
      <c r="BQ31">
        <v>1.94</v>
      </c>
      <c r="BR31">
        <v>2.1</v>
      </c>
      <c r="BS31">
        <v>1.57</v>
      </c>
      <c r="BT31">
        <v>2.5797319999999999</v>
      </c>
      <c r="BU31">
        <v>1.2858000000000001</v>
      </c>
      <c r="BV31">
        <v>1.922849</v>
      </c>
      <c r="BW31">
        <v>1.861259</v>
      </c>
      <c r="BX31">
        <v>1.877278</v>
      </c>
      <c r="BY31">
        <v>0</v>
      </c>
      <c r="BZ31">
        <v>1.2720849999999999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9.9999999999999995E-7</v>
      </c>
      <c r="CH31">
        <v>0</v>
      </c>
      <c r="CI31">
        <v>0</v>
      </c>
      <c r="CJ31">
        <v>5.0917690000000002</v>
      </c>
      <c r="CK31">
        <v>0.89597300000000002</v>
      </c>
      <c r="CL31">
        <v>1.8566180000000001</v>
      </c>
      <c r="CM31">
        <v>3.3648699999999998</v>
      </c>
      <c r="CN31">
        <v>3.3945120000000002</v>
      </c>
      <c r="CO31">
        <v>4.11456</v>
      </c>
      <c r="CP31">
        <v>2.0400339999999999</v>
      </c>
      <c r="CQ31">
        <v>3.3945120000000002</v>
      </c>
      <c r="CR31">
        <v>0.81473799999999996</v>
      </c>
      <c r="CS31">
        <v>2.6767300000000001</v>
      </c>
      <c r="CT31">
        <v>5.2887000000000003E-2</v>
      </c>
      <c r="CU31">
        <v>0.684083</v>
      </c>
      <c r="CV31">
        <v>0.74041999999999997</v>
      </c>
      <c r="CW31">
        <v>0.92115599999999997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72.171865999999994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417.766954</v>
      </c>
      <c r="M32">
        <v>86.366296000000006</v>
      </c>
      <c r="N32">
        <v>114.16360299999999</v>
      </c>
      <c r="O32">
        <v>59.780949</v>
      </c>
      <c r="P32">
        <v>117.843234</v>
      </c>
      <c r="Q32">
        <v>20.273109000000002</v>
      </c>
      <c r="R32">
        <v>39.983046000000002</v>
      </c>
      <c r="S32">
        <v>24.951222999999999</v>
      </c>
      <c r="T32">
        <v>0.53653600000000001</v>
      </c>
      <c r="U32">
        <v>334.35294800000003</v>
      </c>
      <c r="V32">
        <v>19.861412999999999</v>
      </c>
      <c r="W32">
        <v>33.341219000000002</v>
      </c>
      <c r="X32">
        <v>141.33472</v>
      </c>
      <c r="Y32">
        <v>0</v>
      </c>
      <c r="Z32">
        <v>18.837586999999999</v>
      </c>
      <c r="AA32">
        <v>26.921384</v>
      </c>
      <c r="AB32">
        <v>26.277694</v>
      </c>
      <c r="AC32">
        <v>19.233542</v>
      </c>
      <c r="AD32">
        <v>27.111260000000001</v>
      </c>
      <c r="AE32">
        <v>0</v>
      </c>
      <c r="AF32">
        <v>29.494917000000001</v>
      </c>
      <c r="AG32">
        <v>41.977043999999999</v>
      </c>
      <c r="AH32">
        <v>115.60386699999999</v>
      </c>
      <c r="AI32">
        <v>16.428540999999999</v>
      </c>
      <c r="AJ32">
        <v>0</v>
      </c>
      <c r="AK32">
        <v>51.907941999999998</v>
      </c>
      <c r="AL32">
        <v>12.246434000000001</v>
      </c>
      <c r="AM32">
        <v>10.305515</v>
      </c>
      <c r="AN32">
        <v>0.73199800000000004</v>
      </c>
      <c r="AO32">
        <v>0</v>
      </c>
      <c r="AP32">
        <v>0.73639600000000005</v>
      </c>
      <c r="AQ32">
        <v>57.922893999999999</v>
      </c>
      <c r="AR32">
        <v>34.376627999999997</v>
      </c>
      <c r="AS32">
        <v>23.19905</v>
      </c>
      <c r="AT32">
        <v>10.776325999999999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73.125106999999986</v>
      </c>
      <c r="BA32">
        <f t="shared" si="1"/>
        <v>2664.2845980000002</v>
      </c>
      <c r="BD32">
        <v>6.94</v>
      </c>
      <c r="BE32">
        <v>1.84</v>
      </c>
      <c r="BF32">
        <v>2.87</v>
      </c>
      <c r="BG32">
        <v>1.54</v>
      </c>
      <c r="BH32">
        <v>0</v>
      </c>
      <c r="BI32">
        <v>0.77</v>
      </c>
      <c r="BJ32">
        <v>1.73</v>
      </c>
      <c r="BK32">
        <v>1.71</v>
      </c>
      <c r="BL32">
        <v>0.92</v>
      </c>
      <c r="BM32">
        <v>0.17</v>
      </c>
      <c r="BN32">
        <v>3.37</v>
      </c>
      <c r="BO32">
        <v>3.61</v>
      </c>
      <c r="BP32">
        <v>0.25</v>
      </c>
      <c r="BQ32">
        <v>1.94</v>
      </c>
      <c r="BR32">
        <v>2.1</v>
      </c>
      <c r="BS32">
        <v>1.57</v>
      </c>
      <c r="BT32">
        <v>2.5797319999999999</v>
      </c>
      <c r="BU32">
        <v>1.2858000000000001</v>
      </c>
      <c r="BV32">
        <v>1.922849</v>
      </c>
      <c r="BW32">
        <v>1.861259</v>
      </c>
      <c r="BX32">
        <v>1.877278</v>
      </c>
      <c r="BY32">
        <v>0</v>
      </c>
      <c r="BZ32">
        <v>1.2720849999999999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9.9999999999999995E-7</v>
      </c>
      <c r="CH32">
        <v>0</v>
      </c>
      <c r="CI32">
        <v>0</v>
      </c>
      <c r="CJ32">
        <v>5.0917690000000002</v>
      </c>
      <c r="CK32">
        <v>0.89597300000000002</v>
      </c>
      <c r="CL32">
        <v>1.8566180000000001</v>
      </c>
      <c r="CM32">
        <v>3.3648699999999998</v>
      </c>
      <c r="CN32">
        <v>3.3945120000000002</v>
      </c>
      <c r="CO32">
        <v>4.11456</v>
      </c>
      <c r="CP32">
        <v>2.0400339999999999</v>
      </c>
      <c r="CQ32">
        <v>3.3945120000000002</v>
      </c>
      <c r="CR32">
        <v>0.81473799999999996</v>
      </c>
      <c r="CS32">
        <v>2.6767300000000001</v>
      </c>
      <c r="CT32">
        <v>0.47898099999999999</v>
      </c>
      <c r="CU32">
        <v>1.026125</v>
      </c>
      <c r="CV32">
        <v>0.92552500000000004</v>
      </c>
      <c r="CW32">
        <v>0.92115599999999997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73.125106999999986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417.766954</v>
      </c>
      <c r="M33">
        <v>86.366296000000006</v>
      </c>
      <c r="N33">
        <v>114.16360299999999</v>
      </c>
      <c r="O33">
        <v>59.780949</v>
      </c>
      <c r="P33">
        <v>117.843234</v>
      </c>
      <c r="Q33">
        <v>20.273109000000002</v>
      </c>
      <c r="R33">
        <v>39.983046000000002</v>
      </c>
      <c r="S33">
        <v>24.951222999999999</v>
      </c>
      <c r="T33">
        <v>0.53653600000000001</v>
      </c>
      <c r="U33">
        <v>334.35294800000003</v>
      </c>
      <c r="V33">
        <v>19.861412999999999</v>
      </c>
      <c r="W33">
        <v>33.341219000000002</v>
      </c>
      <c r="X33">
        <v>141.33472</v>
      </c>
      <c r="Y33">
        <v>0</v>
      </c>
      <c r="Z33">
        <v>18.837586999999999</v>
      </c>
      <c r="AA33">
        <v>26.921384</v>
      </c>
      <c r="AB33">
        <v>26.277694</v>
      </c>
      <c r="AC33">
        <v>28.850944999999999</v>
      </c>
      <c r="AD33">
        <v>27.111260000000001</v>
      </c>
      <c r="AE33">
        <v>0</v>
      </c>
      <c r="AF33">
        <v>29.494917000000001</v>
      </c>
      <c r="AG33">
        <v>41.977043999999999</v>
      </c>
      <c r="AH33">
        <v>115.60386699999999</v>
      </c>
      <c r="AI33">
        <v>16.428540999999999</v>
      </c>
      <c r="AJ33">
        <v>0</v>
      </c>
      <c r="AK33">
        <v>51.907941999999998</v>
      </c>
      <c r="AL33">
        <v>12.246434000000001</v>
      </c>
      <c r="AM33">
        <v>10.305515</v>
      </c>
      <c r="AN33">
        <v>0.73199800000000004</v>
      </c>
      <c r="AO33">
        <v>0</v>
      </c>
      <c r="AP33">
        <v>0.73639600000000005</v>
      </c>
      <c r="AQ33">
        <v>57.922893999999999</v>
      </c>
      <c r="AR33">
        <v>34.376627999999997</v>
      </c>
      <c r="AS33">
        <v>23.19905</v>
      </c>
      <c r="AT33">
        <v>10.776325999999999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73.304115999999993</v>
      </c>
      <c r="BA33">
        <f t="shared" si="1"/>
        <v>2674.0810100000003</v>
      </c>
      <c r="BD33">
        <v>6.94</v>
      </c>
      <c r="BE33">
        <v>1.84</v>
      </c>
      <c r="BF33">
        <v>2.87</v>
      </c>
      <c r="BG33">
        <v>1.54</v>
      </c>
      <c r="BH33">
        <v>0</v>
      </c>
      <c r="BI33">
        <v>0.77</v>
      </c>
      <c r="BJ33">
        <v>1.73</v>
      </c>
      <c r="BK33">
        <v>1.71</v>
      </c>
      <c r="BL33">
        <v>0.93</v>
      </c>
      <c r="BM33">
        <v>0.17</v>
      </c>
      <c r="BN33">
        <v>3.37</v>
      </c>
      <c r="BO33">
        <v>3.61</v>
      </c>
      <c r="BP33">
        <v>0.25</v>
      </c>
      <c r="BQ33">
        <v>1.94</v>
      </c>
      <c r="BR33">
        <v>2.1</v>
      </c>
      <c r="BS33">
        <v>1.57</v>
      </c>
      <c r="BT33">
        <v>2.5797319999999999</v>
      </c>
      <c r="BU33">
        <v>1.2858000000000001</v>
      </c>
      <c r="BV33">
        <v>1.922849</v>
      </c>
      <c r="BW33">
        <v>1.861259</v>
      </c>
      <c r="BX33">
        <v>1.877278</v>
      </c>
      <c r="BY33">
        <v>0</v>
      </c>
      <c r="BZ33">
        <v>1.2720849999999999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9.9999999999999995E-7</v>
      </c>
      <c r="CH33">
        <v>0</v>
      </c>
      <c r="CI33">
        <v>0</v>
      </c>
      <c r="CJ33">
        <v>5.0917690000000002</v>
      </c>
      <c r="CK33">
        <v>0.89597300000000002</v>
      </c>
      <c r="CL33">
        <v>1.8566180000000001</v>
      </c>
      <c r="CM33">
        <v>3.3648699999999998</v>
      </c>
      <c r="CN33">
        <v>3.3945120000000002</v>
      </c>
      <c r="CO33">
        <v>4.11456</v>
      </c>
      <c r="CP33">
        <v>2.0400339999999999</v>
      </c>
      <c r="CQ33">
        <v>3.3945120000000002</v>
      </c>
      <c r="CR33">
        <v>0.81473799999999996</v>
      </c>
      <c r="CS33">
        <v>2.6767300000000001</v>
      </c>
      <c r="CT33">
        <v>0.47898099999999999</v>
      </c>
      <c r="CU33">
        <v>1.1951339999999999</v>
      </c>
      <c r="CV33">
        <v>0.92552500000000004</v>
      </c>
      <c r="CW33">
        <v>0.92115599999999997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73.304115999999993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417.766954</v>
      </c>
      <c r="M34">
        <v>86.366296000000006</v>
      </c>
      <c r="N34">
        <v>114.16360299999999</v>
      </c>
      <c r="O34">
        <v>59.780949</v>
      </c>
      <c r="P34">
        <v>117.843234</v>
      </c>
      <c r="Q34">
        <v>20.273109000000002</v>
      </c>
      <c r="R34">
        <v>39.983046000000002</v>
      </c>
      <c r="S34">
        <v>24.951222999999999</v>
      </c>
      <c r="T34">
        <v>0.53653600000000001</v>
      </c>
      <c r="U34">
        <v>334.35294800000003</v>
      </c>
      <c r="V34">
        <v>19.861412999999999</v>
      </c>
      <c r="W34">
        <v>33.341219000000002</v>
      </c>
      <c r="X34">
        <v>141.33472</v>
      </c>
      <c r="Y34">
        <v>0</v>
      </c>
      <c r="Z34">
        <v>18.837586999999999</v>
      </c>
      <c r="AA34">
        <v>26.921384</v>
      </c>
      <c r="AB34">
        <v>26.277694</v>
      </c>
      <c r="AC34">
        <v>28.850944999999999</v>
      </c>
      <c r="AD34">
        <v>27.111260000000001</v>
      </c>
      <c r="AE34">
        <v>0</v>
      </c>
      <c r="AF34">
        <v>29.494917000000001</v>
      </c>
      <c r="AG34">
        <v>41.977043999999999</v>
      </c>
      <c r="AH34">
        <v>115.60386699999999</v>
      </c>
      <c r="AI34">
        <v>16.428540999999999</v>
      </c>
      <c r="AJ34">
        <v>0</v>
      </c>
      <c r="AK34">
        <v>51.907941999999998</v>
      </c>
      <c r="AL34">
        <v>12.246434000000001</v>
      </c>
      <c r="AM34">
        <v>10.305515</v>
      </c>
      <c r="AN34">
        <v>0.73199800000000004</v>
      </c>
      <c r="AO34">
        <v>0</v>
      </c>
      <c r="AP34">
        <v>0.73639600000000005</v>
      </c>
      <c r="AQ34">
        <v>57.922893999999999</v>
      </c>
      <c r="AR34">
        <v>34.376627999999997</v>
      </c>
      <c r="AS34">
        <v>23.19905</v>
      </c>
      <c r="AT34">
        <v>10.776325999999999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73.304115999999993</v>
      </c>
      <c r="BA34">
        <f t="shared" si="1"/>
        <v>2674.0810100000003</v>
      </c>
      <c r="BD34">
        <v>6.94</v>
      </c>
      <c r="BE34">
        <v>1.84</v>
      </c>
      <c r="BF34">
        <v>2.87</v>
      </c>
      <c r="BG34">
        <v>1.54</v>
      </c>
      <c r="BH34">
        <v>0</v>
      </c>
      <c r="BI34">
        <v>0.77</v>
      </c>
      <c r="BJ34">
        <v>1.73</v>
      </c>
      <c r="BK34">
        <v>1.71</v>
      </c>
      <c r="BL34">
        <v>0.93</v>
      </c>
      <c r="BM34">
        <v>0.17</v>
      </c>
      <c r="BN34">
        <v>3.37</v>
      </c>
      <c r="BO34">
        <v>3.61</v>
      </c>
      <c r="BP34">
        <v>0.25</v>
      </c>
      <c r="BQ34">
        <v>1.94</v>
      </c>
      <c r="BR34">
        <v>2.1</v>
      </c>
      <c r="BS34">
        <v>1.57</v>
      </c>
      <c r="BT34">
        <v>2.5797319999999999</v>
      </c>
      <c r="BU34">
        <v>1.2858000000000001</v>
      </c>
      <c r="BV34">
        <v>1.922849</v>
      </c>
      <c r="BW34">
        <v>1.861259</v>
      </c>
      <c r="BX34">
        <v>1.877278</v>
      </c>
      <c r="BY34">
        <v>0</v>
      </c>
      <c r="BZ34">
        <v>1.2720849999999999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9.9999999999999995E-7</v>
      </c>
      <c r="CH34">
        <v>0</v>
      </c>
      <c r="CI34">
        <v>0</v>
      </c>
      <c r="CJ34">
        <v>5.0917690000000002</v>
      </c>
      <c r="CK34">
        <v>0.89597300000000002</v>
      </c>
      <c r="CL34">
        <v>1.8566180000000001</v>
      </c>
      <c r="CM34">
        <v>3.3648699999999998</v>
      </c>
      <c r="CN34">
        <v>3.3945120000000002</v>
      </c>
      <c r="CO34">
        <v>4.11456</v>
      </c>
      <c r="CP34">
        <v>2.0400339999999999</v>
      </c>
      <c r="CQ34">
        <v>3.3945120000000002</v>
      </c>
      <c r="CR34">
        <v>0.81473799999999996</v>
      </c>
      <c r="CS34">
        <v>2.6767300000000001</v>
      </c>
      <c r="CT34">
        <v>0.47898099999999999</v>
      </c>
      <c r="CU34">
        <v>1.1951339999999999</v>
      </c>
      <c r="CV34">
        <v>0.92552500000000004</v>
      </c>
      <c r="CW34">
        <v>0.92115599999999997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73.304115999999993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656.51522199999999</v>
      </c>
      <c r="L35">
        <v>417.766954</v>
      </c>
      <c r="M35">
        <v>86.366296000000006</v>
      </c>
      <c r="N35">
        <v>114.16360299999999</v>
      </c>
      <c r="O35">
        <v>59.780949</v>
      </c>
      <c r="P35">
        <v>117.843234</v>
      </c>
      <c r="Q35">
        <v>20.273109000000002</v>
      </c>
      <c r="R35">
        <v>39.983046000000002</v>
      </c>
      <c r="S35">
        <v>24.951222999999999</v>
      </c>
      <c r="T35">
        <v>0.53653600000000001</v>
      </c>
      <c r="U35">
        <v>334.35294800000003</v>
      </c>
      <c r="V35">
        <v>19.861412999999999</v>
      </c>
      <c r="W35">
        <v>33.341219000000002</v>
      </c>
      <c r="X35">
        <v>141.33472</v>
      </c>
      <c r="Y35">
        <v>0</v>
      </c>
      <c r="Z35">
        <v>18.837586999999999</v>
      </c>
      <c r="AA35">
        <v>26.921384</v>
      </c>
      <c r="AB35">
        <v>26.277694</v>
      </c>
      <c r="AC35">
        <v>28.850944999999999</v>
      </c>
      <c r="AD35">
        <v>27.111260000000001</v>
      </c>
      <c r="AE35">
        <v>0</v>
      </c>
      <c r="AF35">
        <v>29.494917000000001</v>
      </c>
      <c r="AG35">
        <v>41.977043999999999</v>
      </c>
      <c r="AH35">
        <v>115.60386699999999</v>
      </c>
      <c r="AI35">
        <v>16.428540999999999</v>
      </c>
      <c r="AJ35">
        <v>0</v>
      </c>
      <c r="AK35">
        <v>51.907941999999998</v>
      </c>
      <c r="AL35">
        <v>12.246434000000001</v>
      </c>
      <c r="AM35">
        <v>10.305515</v>
      </c>
      <c r="AN35">
        <v>0.73199800000000004</v>
      </c>
      <c r="AO35">
        <v>0</v>
      </c>
      <c r="AP35">
        <v>0.73639600000000005</v>
      </c>
      <c r="AQ35">
        <v>57.922893999999999</v>
      </c>
      <c r="AR35">
        <v>34.376627999999997</v>
      </c>
      <c r="AS35">
        <v>23.19905</v>
      </c>
      <c r="AT35">
        <v>10.776325999999999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73.304115999999993</v>
      </c>
      <c r="BA35">
        <f t="shared" si="1"/>
        <v>2674.0810100000003</v>
      </c>
      <c r="BD35">
        <v>6.94</v>
      </c>
      <c r="BE35">
        <v>1.84</v>
      </c>
      <c r="BF35">
        <v>2.87</v>
      </c>
      <c r="BG35">
        <v>1.54</v>
      </c>
      <c r="BH35">
        <v>0</v>
      </c>
      <c r="BI35">
        <v>0.77</v>
      </c>
      <c r="BJ35">
        <v>1.73</v>
      </c>
      <c r="BK35">
        <v>1.71</v>
      </c>
      <c r="BL35">
        <v>0.93</v>
      </c>
      <c r="BM35">
        <v>0.17</v>
      </c>
      <c r="BN35">
        <v>3.37</v>
      </c>
      <c r="BO35">
        <v>3.61</v>
      </c>
      <c r="BP35">
        <v>0.25</v>
      </c>
      <c r="BQ35">
        <v>1.94</v>
      </c>
      <c r="BR35">
        <v>2.1</v>
      </c>
      <c r="BS35">
        <v>1.57</v>
      </c>
      <c r="BT35">
        <v>2.5797319999999999</v>
      </c>
      <c r="BU35">
        <v>1.2858000000000001</v>
      </c>
      <c r="BV35">
        <v>1.922849</v>
      </c>
      <c r="BW35">
        <v>1.861259</v>
      </c>
      <c r="BX35">
        <v>1.877278</v>
      </c>
      <c r="BY35">
        <v>0</v>
      </c>
      <c r="BZ35">
        <v>1.2720849999999999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9.9999999999999995E-7</v>
      </c>
      <c r="CH35">
        <v>0</v>
      </c>
      <c r="CI35">
        <v>0</v>
      </c>
      <c r="CJ35">
        <v>5.0917690000000002</v>
      </c>
      <c r="CK35">
        <v>0.89597300000000002</v>
      </c>
      <c r="CL35">
        <v>1.8566180000000001</v>
      </c>
      <c r="CM35">
        <v>3.3648699999999998</v>
      </c>
      <c r="CN35">
        <v>3.3945120000000002</v>
      </c>
      <c r="CO35">
        <v>4.11456</v>
      </c>
      <c r="CP35">
        <v>2.0400339999999999</v>
      </c>
      <c r="CQ35">
        <v>3.3945120000000002</v>
      </c>
      <c r="CR35">
        <v>0.81473799999999996</v>
      </c>
      <c r="CS35">
        <v>2.6767300000000001</v>
      </c>
      <c r="CT35">
        <v>0.47898099999999999</v>
      </c>
      <c r="CU35">
        <v>1.1951339999999999</v>
      </c>
      <c r="CV35">
        <v>0.92552500000000004</v>
      </c>
      <c r="CW35">
        <v>0.92115599999999997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73.304115999999993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656.51522199999999</v>
      </c>
      <c r="L36">
        <v>417.766954</v>
      </c>
      <c r="M36">
        <v>86.366296000000006</v>
      </c>
      <c r="N36">
        <v>114.16360299999999</v>
      </c>
      <c r="O36">
        <v>59.780949</v>
      </c>
      <c r="P36">
        <v>117.843234</v>
      </c>
      <c r="Q36">
        <v>20.273109000000002</v>
      </c>
      <c r="R36">
        <v>39.983046000000002</v>
      </c>
      <c r="S36">
        <v>24.951222999999999</v>
      </c>
      <c r="T36">
        <v>0.53653600000000001</v>
      </c>
      <c r="U36">
        <v>334.35294800000003</v>
      </c>
      <c r="V36">
        <v>19.861412999999999</v>
      </c>
      <c r="W36">
        <v>33.341219000000002</v>
      </c>
      <c r="X36">
        <v>141.33472</v>
      </c>
      <c r="Y36">
        <v>0</v>
      </c>
      <c r="Z36">
        <v>18.837586999999999</v>
      </c>
      <c r="AA36">
        <v>26.921384</v>
      </c>
      <c r="AB36">
        <v>26.277694</v>
      </c>
      <c r="AC36">
        <v>28.850944999999999</v>
      </c>
      <c r="AD36">
        <v>27.111260000000001</v>
      </c>
      <c r="AE36">
        <v>0</v>
      </c>
      <c r="AF36">
        <v>29.494917000000001</v>
      </c>
      <c r="AG36">
        <v>41.977043999999999</v>
      </c>
      <c r="AH36">
        <v>115.60386699999999</v>
      </c>
      <c r="AI36">
        <v>16.428540999999999</v>
      </c>
      <c r="AJ36">
        <v>0</v>
      </c>
      <c r="AK36">
        <v>51.907941999999998</v>
      </c>
      <c r="AL36">
        <v>12.246434000000001</v>
      </c>
      <c r="AM36">
        <v>10.305515</v>
      </c>
      <c r="AN36">
        <v>0.73199800000000004</v>
      </c>
      <c r="AO36">
        <v>0</v>
      </c>
      <c r="AP36">
        <v>0.73639600000000005</v>
      </c>
      <c r="AQ36">
        <v>57.922893999999999</v>
      </c>
      <c r="AR36">
        <v>34.376627999999997</v>
      </c>
      <c r="AS36">
        <v>23.19905</v>
      </c>
      <c r="AT36">
        <v>10.776325999999999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73.304115999999993</v>
      </c>
      <c r="BA36">
        <f t="shared" si="1"/>
        <v>2674.0810100000003</v>
      </c>
      <c r="BD36">
        <v>6.94</v>
      </c>
      <c r="BE36">
        <v>1.84</v>
      </c>
      <c r="BF36">
        <v>2.87</v>
      </c>
      <c r="BG36">
        <v>1.54</v>
      </c>
      <c r="BH36">
        <v>0</v>
      </c>
      <c r="BI36">
        <v>0.77</v>
      </c>
      <c r="BJ36">
        <v>1.73</v>
      </c>
      <c r="BK36">
        <v>1.71</v>
      </c>
      <c r="BL36">
        <v>0.93</v>
      </c>
      <c r="BM36">
        <v>0.17</v>
      </c>
      <c r="BN36">
        <v>3.37</v>
      </c>
      <c r="BO36">
        <v>3.61</v>
      </c>
      <c r="BP36">
        <v>0.25</v>
      </c>
      <c r="BQ36">
        <v>1.94</v>
      </c>
      <c r="BR36">
        <v>2.1</v>
      </c>
      <c r="BS36">
        <v>1.57</v>
      </c>
      <c r="BT36">
        <v>2.5797319999999999</v>
      </c>
      <c r="BU36">
        <v>1.2858000000000001</v>
      </c>
      <c r="BV36">
        <v>1.922849</v>
      </c>
      <c r="BW36">
        <v>1.861259</v>
      </c>
      <c r="BX36">
        <v>1.877278</v>
      </c>
      <c r="BY36">
        <v>0</v>
      </c>
      <c r="BZ36">
        <v>1.2720849999999999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9.9999999999999995E-7</v>
      </c>
      <c r="CH36">
        <v>0</v>
      </c>
      <c r="CI36">
        <v>0</v>
      </c>
      <c r="CJ36">
        <v>5.0917690000000002</v>
      </c>
      <c r="CK36">
        <v>0.89597300000000002</v>
      </c>
      <c r="CL36">
        <v>1.8566180000000001</v>
      </c>
      <c r="CM36">
        <v>3.3648699999999998</v>
      </c>
      <c r="CN36">
        <v>3.3945120000000002</v>
      </c>
      <c r="CO36">
        <v>4.11456</v>
      </c>
      <c r="CP36">
        <v>2.0400339999999999</v>
      </c>
      <c r="CQ36">
        <v>3.3945120000000002</v>
      </c>
      <c r="CR36">
        <v>0.81473799999999996</v>
      </c>
      <c r="CS36">
        <v>2.6767300000000001</v>
      </c>
      <c r="CT36">
        <v>0.47898099999999999</v>
      </c>
      <c r="CU36">
        <v>1.1951339999999999</v>
      </c>
      <c r="CV36">
        <v>0.92552500000000004</v>
      </c>
      <c r="CW36">
        <v>0.92115599999999997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73.304115999999993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417.766954</v>
      </c>
      <c r="M37">
        <v>86.366296000000006</v>
      </c>
      <c r="N37">
        <v>114.16360299999999</v>
      </c>
      <c r="O37">
        <v>59.780949</v>
      </c>
      <c r="P37">
        <v>117.843234</v>
      </c>
      <c r="Q37">
        <v>20.273109000000002</v>
      </c>
      <c r="R37">
        <v>39.983046000000002</v>
      </c>
      <c r="S37">
        <v>24.951222999999999</v>
      </c>
      <c r="T37">
        <v>0.53653600000000001</v>
      </c>
      <c r="U37">
        <v>334.35294800000003</v>
      </c>
      <c r="V37">
        <v>19.861412999999999</v>
      </c>
      <c r="W37">
        <v>33.341219000000002</v>
      </c>
      <c r="X37">
        <v>141.33472</v>
      </c>
      <c r="Y37">
        <v>0</v>
      </c>
      <c r="Z37">
        <v>18.837586999999999</v>
      </c>
      <c r="AA37">
        <v>26.921384</v>
      </c>
      <c r="AB37">
        <v>26.277694</v>
      </c>
      <c r="AC37">
        <v>28.850944999999999</v>
      </c>
      <c r="AD37">
        <v>27.111260000000001</v>
      </c>
      <c r="AE37">
        <v>0</v>
      </c>
      <c r="AF37">
        <v>29.494917000000001</v>
      </c>
      <c r="AG37">
        <v>41.977043999999999</v>
      </c>
      <c r="AH37">
        <v>115.60386699999999</v>
      </c>
      <c r="AI37">
        <v>16.428540999999999</v>
      </c>
      <c r="AJ37">
        <v>0</v>
      </c>
      <c r="AK37">
        <v>51.907941999999998</v>
      </c>
      <c r="AL37">
        <v>12.246434000000001</v>
      </c>
      <c r="AM37">
        <v>10.305515</v>
      </c>
      <c r="AN37">
        <v>0.73199800000000004</v>
      </c>
      <c r="AO37">
        <v>0</v>
      </c>
      <c r="AP37">
        <v>0.73639600000000005</v>
      </c>
      <c r="AQ37">
        <v>57.922893999999999</v>
      </c>
      <c r="AR37">
        <v>34.376627999999997</v>
      </c>
      <c r="AS37">
        <v>23.19905</v>
      </c>
      <c r="AT37">
        <v>10.776325999999999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73.135106999999991</v>
      </c>
      <c r="BA37">
        <f t="shared" si="1"/>
        <v>2673.9120010000006</v>
      </c>
      <c r="BD37">
        <v>6.94</v>
      </c>
      <c r="BE37">
        <v>1.84</v>
      </c>
      <c r="BF37">
        <v>2.87</v>
      </c>
      <c r="BG37">
        <v>1.54</v>
      </c>
      <c r="BH37">
        <v>0</v>
      </c>
      <c r="BI37">
        <v>0.77</v>
      </c>
      <c r="BJ37">
        <v>1.73</v>
      </c>
      <c r="BK37">
        <v>1.71</v>
      </c>
      <c r="BL37">
        <v>0.93</v>
      </c>
      <c r="BM37">
        <v>0.17</v>
      </c>
      <c r="BN37">
        <v>3.37</v>
      </c>
      <c r="BO37">
        <v>3.61</v>
      </c>
      <c r="BP37">
        <v>0.25</v>
      </c>
      <c r="BQ37">
        <v>1.94</v>
      </c>
      <c r="BR37">
        <v>2.1</v>
      </c>
      <c r="BS37">
        <v>1.57</v>
      </c>
      <c r="BT37">
        <v>2.5797319999999999</v>
      </c>
      <c r="BU37">
        <v>1.2858000000000001</v>
      </c>
      <c r="BV37">
        <v>1.922849</v>
      </c>
      <c r="BW37">
        <v>1.861259</v>
      </c>
      <c r="BX37">
        <v>1.877278</v>
      </c>
      <c r="BY37">
        <v>0</v>
      </c>
      <c r="BZ37">
        <v>1.2720849999999999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9.9999999999999995E-7</v>
      </c>
      <c r="CH37">
        <v>0</v>
      </c>
      <c r="CI37">
        <v>0</v>
      </c>
      <c r="CJ37">
        <v>5.0917690000000002</v>
      </c>
      <c r="CK37">
        <v>0.89597300000000002</v>
      </c>
      <c r="CL37">
        <v>1.8566180000000001</v>
      </c>
      <c r="CM37">
        <v>3.3648699999999998</v>
      </c>
      <c r="CN37">
        <v>3.3945120000000002</v>
      </c>
      <c r="CO37">
        <v>4.11456</v>
      </c>
      <c r="CP37">
        <v>2.0400339999999999</v>
      </c>
      <c r="CQ37">
        <v>3.3945120000000002</v>
      </c>
      <c r="CR37">
        <v>0.81473799999999996</v>
      </c>
      <c r="CS37">
        <v>2.6767300000000001</v>
      </c>
      <c r="CT37">
        <v>0.47898099999999999</v>
      </c>
      <c r="CU37">
        <v>1.026125</v>
      </c>
      <c r="CV37">
        <v>0.92552500000000004</v>
      </c>
      <c r="CW37">
        <v>0.92115599999999997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73.135106999999991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417.766954</v>
      </c>
      <c r="M38">
        <v>86.366296000000006</v>
      </c>
      <c r="N38">
        <v>114.16360299999999</v>
      </c>
      <c r="O38">
        <v>59.780949</v>
      </c>
      <c r="P38">
        <v>117.843234</v>
      </c>
      <c r="Q38">
        <v>20.273109000000002</v>
      </c>
      <c r="R38">
        <v>39.983046000000002</v>
      </c>
      <c r="S38">
        <v>24.951222999999999</v>
      </c>
      <c r="T38">
        <v>0.53653600000000001</v>
      </c>
      <c r="U38">
        <v>334.35294800000003</v>
      </c>
      <c r="V38">
        <v>19.861412999999999</v>
      </c>
      <c r="W38">
        <v>33.341219000000002</v>
      </c>
      <c r="X38">
        <v>141.33472</v>
      </c>
      <c r="Y38">
        <v>0</v>
      </c>
      <c r="Z38">
        <v>12.558392</v>
      </c>
      <c r="AA38">
        <v>26.921384</v>
      </c>
      <c r="AB38">
        <v>26.277694</v>
      </c>
      <c r="AC38">
        <v>19.233542</v>
      </c>
      <c r="AD38">
        <v>18.074172999999998</v>
      </c>
      <c r="AE38">
        <v>0</v>
      </c>
      <c r="AF38">
        <v>17.521733000000001</v>
      </c>
      <c r="AG38">
        <v>41.977043999999999</v>
      </c>
      <c r="AH38">
        <v>92.483093999999994</v>
      </c>
      <c r="AI38">
        <v>3.7912020000000002</v>
      </c>
      <c r="AJ38">
        <v>0</v>
      </c>
      <c r="AK38">
        <v>51.907941999999998</v>
      </c>
      <c r="AL38">
        <v>12.246434000000001</v>
      </c>
      <c r="AM38">
        <v>10.305515</v>
      </c>
      <c r="AN38">
        <v>0.73199800000000004</v>
      </c>
      <c r="AO38">
        <v>0</v>
      </c>
      <c r="AP38">
        <v>0.73639600000000005</v>
      </c>
      <c r="AQ38">
        <v>57.922893999999999</v>
      </c>
      <c r="AR38">
        <v>34.376627999999997</v>
      </c>
      <c r="AS38">
        <v>23.19905</v>
      </c>
      <c r="AT38">
        <v>10.776325999999999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72.181865999999999</v>
      </c>
      <c r="BA38">
        <f t="shared" si="1"/>
        <v>2600.2937790000001</v>
      </c>
      <c r="BD38">
        <v>6.94</v>
      </c>
      <c r="BE38">
        <v>1.84</v>
      </c>
      <c r="BF38">
        <v>2.87</v>
      </c>
      <c r="BG38">
        <v>1.54</v>
      </c>
      <c r="BH38">
        <v>0</v>
      </c>
      <c r="BI38">
        <v>0.77</v>
      </c>
      <c r="BJ38">
        <v>1.73</v>
      </c>
      <c r="BK38">
        <v>1.71</v>
      </c>
      <c r="BL38">
        <v>0.93</v>
      </c>
      <c r="BM38">
        <v>0.17</v>
      </c>
      <c r="BN38">
        <v>3.37</v>
      </c>
      <c r="BO38">
        <v>3.61</v>
      </c>
      <c r="BP38">
        <v>0.25</v>
      </c>
      <c r="BQ38">
        <v>1.94</v>
      </c>
      <c r="BR38">
        <v>2.1</v>
      </c>
      <c r="BS38">
        <v>1.57</v>
      </c>
      <c r="BT38">
        <v>2.5797319999999999</v>
      </c>
      <c r="BU38">
        <v>1.2858000000000001</v>
      </c>
      <c r="BV38">
        <v>1.922849</v>
      </c>
      <c r="BW38">
        <v>1.861259</v>
      </c>
      <c r="BX38">
        <v>1.877278</v>
      </c>
      <c r="BY38">
        <v>0</v>
      </c>
      <c r="BZ38">
        <v>1.2720849999999999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9.9999999999999995E-7</v>
      </c>
      <c r="CH38">
        <v>0</v>
      </c>
      <c r="CI38">
        <v>0</v>
      </c>
      <c r="CJ38">
        <v>5.0917690000000002</v>
      </c>
      <c r="CK38">
        <v>0.89597300000000002</v>
      </c>
      <c r="CL38">
        <v>1.8566180000000001</v>
      </c>
      <c r="CM38">
        <v>3.3648699999999998</v>
      </c>
      <c r="CN38">
        <v>3.3945120000000002</v>
      </c>
      <c r="CO38">
        <v>4.11456</v>
      </c>
      <c r="CP38">
        <v>2.0400339999999999</v>
      </c>
      <c r="CQ38">
        <v>3.3945120000000002</v>
      </c>
      <c r="CR38">
        <v>0.81473799999999996</v>
      </c>
      <c r="CS38">
        <v>2.6767300000000001</v>
      </c>
      <c r="CT38">
        <v>5.2887000000000003E-2</v>
      </c>
      <c r="CU38">
        <v>0.684083</v>
      </c>
      <c r="CV38">
        <v>0.74041999999999997</v>
      </c>
      <c r="CW38">
        <v>0.92115599999999997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72.181865999999999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417.766954</v>
      </c>
      <c r="M39">
        <v>86.366296000000006</v>
      </c>
      <c r="N39">
        <v>114.16360299999999</v>
      </c>
      <c r="O39">
        <v>59.780949</v>
      </c>
      <c r="P39">
        <v>117.843234</v>
      </c>
      <c r="Q39">
        <v>20.273109000000002</v>
      </c>
      <c r="R39">
        <v>39.983046000000002</v>
      </c>
      <c r="S39">
        <v>24.951222999999999</v>
      </c>
      <c r="T39">
        <v>0.53653600000000001</v>
      </c>
      <c r="U39">
        <v>334.35294800000003</v>
      </c>
      <c r="V39">
        <v>19.861412999999999</v>
      </c>
      <c r="W39">
        <v>33.341219000000002</v>
      </c>
      <c r="X39">
        <v>141.33472</v>
      </c>
      <c r="Y39">
        <v>0</v>
      </c>
      <c r="Z39">
        <v>6.2791959999999998</v>
      </c>
      <c r="AA39">
        <v>17.030228000000001</v>
      </c>
      <c r="AB39">
        <v>26.277694</v>
      </c>
      <c r="AC39">
        <v>9.6072900000000008</v>
      </c>
      <c r="AD39">
        <v>9.0370869999999996</v>
      </c>
      <c r="AE39">
        <v>0</v>
      </c>
      <c r="AF39">
        <v>0</v>
      </c>
      <c r="AG39">
        <v>41.977043999999999</v>
      </c>
      <c r="AH39">
        <v>69.362319999999997</v>
      </c>
      <c r="AI39">
        <v>0</v>
      </c>
      <c r="AJ39">
        <v>0</v>
      </c>
      <c r="AK39">
        <v>51.907941999999998</v>
      </c>
      <c r="AL39">
        <v>12.246434000000001</v>
      </c>
      <c r="AM39">
        <v>10.305515</v>
      </c>
      <c r="AN39">
        <v>0.73199800000000004</v>
      </c>
      <c r="AO39">
        <v>0</v>
      </c>
      <c r="AP39">
        <v>0.73639600000000005</v>
      </c>
      <c r="AQ39">
        <v>57.922893999999999</v>
      </c>
      <c r="AR39">
        <v>34.376627999999997</v>
      </c>
      <c r="AS39">
        <v>23.19905</v>
      </c>
      <c r="AT39">
        <v>10.776325999999999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71.601832999999999</v>
      </c>
      <c r="BA39">
        <f t="shared" si="1"/>
        <v>2520.4463470000005</v>
      </c>
      <c r="BD39">
        <v>6.94</v>
      </c>
      <c r="BE39">
        <v>1.84</v>
      </c>
      <c r="BF39">
        <v>2.87</v>
      </c>
      <c r="BG39">
        <v>1.54</v>
      </c>
      <c r="BH39">
        <v>0</v>
      </c>
      <c r="BI39">
        <v>0.77</v>
      </c>
      <c r="BJ39">
        <v>1.73</v>
      </c>
      <c r="BK39">
        <v>1.71</v>
      </c>
      <c r="BL39">
        <v>0.93</v>
      </c>
      <c r="BM39">
        <v>0.17</v>
      </c>
      <c r="BN39">
        <v>3.37</v>
      </c>
      <c r="BO39">
        <v>3.61</v>
      </c>
      <c r="BP39">
        <v>0.25</v>
      </c>
      <c r="BQ39">
        <v>1.94</v>
      </c>
      <c r="BR39">
        <v>2.1</v>
      </c>
      <c r="BS39">
        <v>1.57</v>
      </c>
      <c r="BT39">
        <v>2.5797319999999999</v>
      </c>
      <c r="BU39">
        <v>1.2858000000000001</v>
      </c>
      <c r="BV39">
        <v>1.922849</v>
      </c>
      <c r="BW39">
        <v>1.861259</v>
      </c>
      <c r="BX39">
        <v>1.877278</v>
      </c>
      <c r="BY39">
        <v>0</v>
      </c>
      <c r="BZ39">
        <v>1.2720849999999999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9.9999999999999995E-7</v>
      </c>
      <c r="CH39">
        <v>0</v>
      </c>
      <c r="CI39">
        <v>0</v>
      </c>
      <c r="CJ39">
        <v>5.0917690000000002</v>
      </c>
      <c r="CK39">
        <v>0.89597300000000002</v>
      </c>
      <c r="CL39">
        <v>1.8566180000000001</v>
      </c>
      <c r="CM39">
        <v>3.3648699999999998</v>
      </c>
      <c r="CN39">
        <v>3.3945120000000002</v>
      </c>
      <c r="CO39">
        <v>4.11456</v>
      </c>
      <c r="CP39">
        <v>2.0400339999999999</v>
      </c>
      <c r="CQ39">
        <v>3.3945120000000002</v>
      </c>
      <c r="CR39">
        <v>0.81473799999999996</v>
      </c>
      <c r="CS39">
        <v>2.6767300000000001</v>
      </c>
      <c r="CT39">
        <v>0</v>
      </c>
      <c r="CU39">
        <v>0.34204200000000001</v>
      </c>
      <c r="CV39">
        <v>0.555315</v>
      </c>
      <c r="CW39">
        <v>0.92115599999999997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71.601832999999999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417.766954</v>
      </c>
      <c r="M40">
        <v>86.366296000000006</v>
      </c>
      <c r="N40">
        <v>114.16360299999999</v>
      </c>
      <c r="O40">
        <v>59.780949</v>
      </c>
      <c r="P40">
        <v>117.843234</v>
      </c>
      <c r="Q40">
        <v>20.273109000000002</v>
      </c>
      <c r="R40">
        <v>39.983046000000002</v>
      </c>
      <c r="S40">
        <v>24.951222999999999</v>
      </c>
      <c r="T40">
        <v>0.53653600000000001</v>
      </c>
      <c r="U40">
        <v>334.35294800000003</v>
      </c>
      <c r="V40">
        <v>19.861412999999999</v>
      </c>
      <c r="W40">
        <v>33.341219000000002</v>
      </c>
      <c r="X40">
        <v>141.33472</v>
      </c>
      <c r="Y40">
        <v>0</v>
      </c>
      <c r="Z40">
        <v>2.1078199999999998</v>
      </c>
      <c r="AA40">
        <v>17.030228000000001</v>
      </c>
      <c r="AB40">
        <v>26.277694</v>
      </c>
      <c r="AC40">
        <v>0</v>
      </c>
      <c r="AD40">
        <v>0</v>
      </c>
      <c r="AE40">
        <v>0</v>
      </c>
      <c r="AF40">
        <v>0</v>
      </c>
      <c r="AG40">
        <v>41.977043999999999</v>
      </c>
      <c r="AH40">
        <v>46.241546999999997</v>
      </c>
      <c r="AI40">
        <v>0</v>
      </c>
      <c r="AJ40">
        <v>0</v>
      </c>
      <c r="AK40">
        <v>51.907941999999998</v>
      </c>
      <c r="AL40">
        <v>12.246434000000001</v>
      </c>
      <c r="AM40">
        <v>10.305515</v>
      </c>
      <c r="AN40">
        <v>0.73199800000000004</v>
      </c>
      <c r="AO40">
        <v>0</v>
      </c>
      <c r="AP40">
        <v>0.73639600000000005</v>
      </c>
      <c r="AQ40">
        <v>57.922893999999999</v>
      </c>
      <c r="AR40">
        <v>34.376627999999997</v>
      </c>
      <c r="AS40">
        <v>23.19905</v>
      </c>
      <c r="AT40">
        <v>10.776325999999999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71.074686</v>
      </c>
      <c r="BA40">
        <f t="shared" si="1"/>
        <v>2473.9826740000003</v>
      </c>
      <c r="BD40">
        <v>6.94</v>
      </c>
      <c r="BE40">
        <v>1.84</v>
      </c>
      <c r="BF40">
        <v>2.87</v>
      </c>
      <c r="BG40">
        <v>1.54</v>
      </c>
      <c r="BH40">
        <v>0</v>
      </c>
      <c r="BI40">
        <v>0.77</v>
      </c>
      <c r="BJ40">
        <v>1.73</v>
      </c>
      <c r="BK40">
        <v>1.71</v>
      </c>
      <c r="BL40">
        <v>0.93</v>
      </c>
      <c r="BM40">
        <v>0.17</v>
      </c>
      <c r="BN40">
        <v>3.37</v>
      </c>
      <c r="BO40">
        <v>3.61</v>
      </c>
      <c r="BP40">
        <v>0.25</v>
      </c>
      <c r="BQ40">
        <v>1.94</v>
      </c>
      <c r="BR40">
        <v>2.1</v>
      </c>
      <c r="BS40">
        <v>1.57</v>
      </c>
      <c r="BT40">
        <v>2.5797319999999999</v>
      </c>
      <c r="BU40">
        <v>1.2858000000000001</v>
      </c>
      <c r="BV40">
        <v>1.922849</v>
      </c>
      <c r="BW40">
        <v>1.861259</v>
      </c>
      <c r="BX40">
        <v>1.877278</v>
      </c>
      <c r="BY40">
        <v>0</v>
      </c>
      <c r="BZ40">
        <v>1.2720849999999999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9.9999999999999995E-7</v>
      </c>
      <c r="CH40">
        <v>0</v>
      </c>
      <c r="CI40">
        <v>0</v>
      </c>
      <c r="CJ40">
        <v>5.0917690000000002</v>
      </c>
      <c r="CK40">
        <v>0.89597300000000002</v>
      </c>
      <c r="CL40">
        <v>1.8566180000000001</v>
      </c>
      <c r="CM40">
        <v>3.3648699999999998</v>
      </c>
      <c r="CN40">
        <v>3.3945120000000002</v>
      </c>
      <c r="CO40">
        <v>4.11456</v>
      </c>
      <c r="CP40">
        <v>2.0400339999999999</v>
      </c>
      <c r="CQ40">
        <v>3.3945120000000002</v>
      </c>
      <c r="CR40">
        <v>0.81473799999999996</v>
      </c>
      <c r="CS40">
        <v>2.6767300000000001</v>
      </c>
      <c r="CT40">
        <v>0</v>
      </c>
      <c r="CU40">
        <v>0</v>
      </c>
      <c r="CV40">
        <v>0.37020999999999998</v>
      </c>
      <c r="CW40">
        <v>0.92115599999999997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71.074686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417.766954</v>
      </c>
      <c r="M41">
        <v>86.366296000000006</v>
      </c>
      <c r="N41">
        <v>114.16360299999999</v>
      </c>
      <c r="O41">
        <v>59.780949</v>
      </c>
      <c r="P41">
        <v>117.843234</v>
      </c>
      <c r="Q41">
        <v>20.273109000000002</v>
      </c>
      <c r="R41">
        <v>39.983046000000002</v>
      </c>
      <c r="S41">
        <v>24.951222999999999</v>
      </c>
      <c r="T41">
        <v>0.53653600000000001</v>
      </c>
      <c r="U41">
        <v>334.35294800000003</v>
      </c>
      <c r="V41">
        <v>19.861412999999999</v>
      </c>
      <c r="W41">
        <v>33.341219000000002</v>
      </c>
      <c r="X41">
        <v>141.33472</v>
      </c>
      <c r="Y41">
        <v>0</v>
      </c>
      <c r="Z41">
        <v>0</v>
      </c>
      <c r="AA41">
        <v>17.030228000000001</v>
      </c>
      <c r="AB41">
        <v>13.138847</v>
      </c>
      <c r="AC41">
        <v>0</v>
      </c>
      <c r="AD41">
        <v>0</v>
      </c>
      <c r="AE41">
        <v>0</v>
      </c>
      <c r="AF41">
        <v>0</v>
      </c>
      <c r="AG41">
        <v>41.977043999999999</v>
      </c>
      <c r="AH41">
        <v>23.120773</v>
      </c>
      <c r="AI41">
        <v>0</v>
      </c>
      <c r="AJ41">
        <v>0</v>
      </c>
      <c r="AK41">
        <v>51.907941999999998</v>
      </c>
      <c r="AL41">
        <v>12.246434000000001</v>
      </c>
      <c r="AM41">
        <v>10.305515</v>
      </c>
      <c r="AN41">
        <v>0.73199800000000004</v>
      </c>
      <c r="AO41">
        <v>0</v>
      </c>
      <c r="AP41">
        <v>0.73639600000000005</v>
      </c>
      <c r="AQ41">
        <v>57.922893999999999</v>
      </c>
      <c r="AR41">
        <v>34.376627999999997</v>
      </c>
      <c r="AS41">
        <v>25.776721999999999</v>
      </c>
      <c r="AT41">
        <v>10.776325999999999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70.868904999999998</v>
      </c>
      <c r="BA41">
        <f t="shared" si="1"/>
        <v>2437.9871240000002</v>
      </c>
      <c r="BD41">
        <v>6.94</v>
      </c>
      <c r="BE41">
        <v>1.84</v>
      </c>
      <c r="BF41">
        <v>2.87</v>
      </c>
      <c r="BG41">
        <v>1.54</v>
      </c>
      <c r="BH41">
        <v>0</v>
      </c>
      <c r="BI41">
        <v>0.77</v>
      </c>
      <c r="BJ41">
        <v>1.73</v>
      </c>
      <c r="BK41">
        <v>1.71</v>
      </c>
      <c r="BL41">
        <v>0.93</v>
      </c>
      <c r="BM41">
        <v>0.17</v>
      </c>
      <c r="BN41">
        <v>3.37</v>
      </c>
      <c r="BO41">
        <v>3.61</v>
      </c>
      <c r="BP41">
        <v>0.25</v>
      </c>
      <c r="BQ41">
        <v>1.94</v>
      </c>
      <c r="BR41">
        <v>2.1</v>
      </c>
      <c r="BS41">
        <v>1.57</v>
      </c>
      <c r="BT41">
        <v>2.5797319999999999</v>
      </c>
      <c r="BU41">
        <v>1.2858000000000001</v>
      </c>
      <c r="BV41">
        <v>1.9021729999999999</v>
      </c>
      <c r="BW41">
        <v>1.861259</v>
      </c>
      <c r="BX41">
        <v>1.877278</v>
      </c>
      <c r="BY41">
        <v>0</v>
      </c>
      <c r="BZ41">
        <v>1.2720849999999999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9.9999999999999995E-7</v>
      </c>
      <c r="CH41">
        <v>0</v>
      </c>
      <c r="CI41">
        <v>0</v>
      </c>
      <c r="CJ41">
        <v>5.0917690000000002</v>
      </c>
      <c r="CK41">
        <v>0.89597300000000002</v>
      </c>
      <c r="CL41">
        <v>1.8566180000000001</v>
      </c>
      <c r="CM41">
        <v>3.3648699999999998</v>
      </c>
      <c r="CN41">
        <v>3.3945120000000002</v>
      </c>
      <c r="CO41">
        <v>4.11456</v>
      </c>
      <c r="CP41">
        <v>2.0400339999999999</v>
      </c>
      <c r="CQ41">
        <v>3.3945120000000002</v>
      </c>
      <c r="CR41">
        <v>0.81473799999999996</v>
      </c>
      <c r="CS41">
        <v>2.6767300000000001</v>
      </c>
      <c r="CT41">
        <v>0</v>
      </c>
      <c r="CU41">
        <v>0</v>
      </c>
      <c r="CV41">
        <v>0.18510499999999999</v>
      </c>
      <c r="CW41">
        <v>0.92115599999999997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70.868904999999998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417.766954</v>
      </c>
      <c r="M42">
        <v>86.366296000000006</v>
      </c>
      <c r="N42">
        <v>114.16360299999999</v>
      </c>
      <c r="O42">
        <v>59.780949</v>
      </c>
      <c r="P42">
        <v>117.843234</v>
      </c>
      <c r="Q42">
        <v>20.273109000000002</v>
      </c>
      <c r="R42">
        <v>39.983046000000002</v>
      </c>
      <c r="S42">
        <v>24.951222999999999</v>
      </c>
      <c r="T42">
        <v>0.53653600000000001</v>
      </c>
      <c r="U42">
        <v>334.35294800000003</v>
      </c>
      <c r="V42">
        <v>19.861412999999999</v>
      </c>
      <c r="W42">
        <v>33.341219000000002</v>
      </c>
      <c r="X42">
        <v>141.33472</v>
      </c>
      <c r="Y42">
        <v>0</v>
      </c>
      <c r="Z42">
        <v>0</v>
      </c>
      <c r="AA42">
        <v>13.018663</v>
      </c>
      <c r="AB42">
        <v>13.138847</v>
      </c>
      <c r="AC42">
        <v>0</v>
      </c>
      <c r="AD42">
        <v>0</v>
      </c>
      <c r="AE42">
        <v>0</v>
      </c>
      <c r="AF42">
        <v>0</v>
      </c>
      <c r="AG42">
        <v>41.977043999999999</v>
      </c>
      <c r="AH42">
        <v>3.9314680000000002</v>
      </c>
      <c r="AI42">
        <v>0</v>
      </c>
      <c r="AJ42">
        <v>0</v>
      </c>
      <c r="AK42">
        <v>51.907941999999998</v>
      </c>
      <c r="AL42">
        <v>12.246434000000001</v>
      </c>
      <c r="AM42">
        <v>10.305515</v>
      </c>
      <c r="AN42">
        <v>0.73199800000000004</v>
      </c>
      <c r="AO42">
        <v>0</v>
      </c>
      <c r="AP42">
        <v>0.73639600000000005</v>
      </c>
      <c r="AQ42">
        <v>57.922893999999999</v>
      </c>
      <c r="AR42">
        <v>34.376627999999997</v>
      </c>
      <c r="AS42">
        <v>25.776721999999999</v>
      </c>
      <c r="AT42">
        <v>10.776325999999999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70.755991999999992</v>
      </c>
      <c r="BA42">
        <f t="shared" si="1"/>
        <v>2414.6733410000002</v>
      </c>
      <c r="BD42">
        <v>6.94</v>
      </c>
      <c r="BE42">
        <v>1.84</v>
      </c>
      <c r="BF42">
        <v>2.87</v>
      </c>
      <c r="BG42">
        <v>1.54</v>
      </c>
      <c r="BH42">
        <v>0</v>
      </c>
      <c r="BI42">
        <v>0.78</v>
      </c>
      <c r="BJ42">
        <v>1.76</v>
      </c>
      <c r="BK42">
        <v>1.71</v>
      </c>
      <c r="BL42">
        <v>0.93</v>
      </c>
      <c r="BM42">
        <v>0.17</v>
      </c>
      <c r="BN42">
        <v>3.37</v>
      </c>
      <c r="BO42">
        <v>3.61</v>
      </c>
      <c r="BP42">
        <v>0.25</v>
      </c>
      <c r="BQ42">
        <v>1.94</v>
      </c>
      <c r="BR42">
        <v>2.1</v>
      </c>
      <c r="BS42">
        <v>1.57</v>
      </c>
      <c r="BT42">
        <v>2.5797319999999999</v>
      </c>
      <c r="BU42">
        <v>1.2858000000000001</v>
      </c>
      <c r="BV42">
        <v>1.9021729999999999</v>
      </c>
      <c r="BW42">
        <v>1.861259</v>
      </c>
      <c r="BX42">
        <v>1.877278</v>
      </c>
      <c r="BY42">
        <v>0</v>
      </c>
      <c r="BZ42">
        <v>1.2720849999999999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9.9999999999999995E-7</v>
      </c>
      <c r="CH42">
        <v>0</v>
      </c>
      <c r="CI42">
        <v>0</v>
      </c>
      <c r="CJ42">
        <v>5.0917690000000002</v>
      </c>
      <c r="CK42">
        <v>0.89597300000000002</v>
      </c>
      <c r="CL42">
        <v>1.8566180000000001</v>
      </c>
      <c r="CM42">
        <v>3.3648699999999998</v>
      </c>
      <c r="CN42">
        <v>3.3945120000000002</v>
      </c>
      <c r="CO42">
        <v>4.11456</v>
      </c>
      <c r="CP42">
        <v>2.0400339999999999</v>
      </c>
      <c r="CQ42">
        <v>3.3945120000000002</v>
      </c>
      <c r="CR42">
        <v>0.81473799999999996</v>
      </c>
      <c r="CS42">
        <v>2.6767300000000001</v>
      </c>
      <c r="CT42">
        <v>0</v>
      </c>
      <c r="CU42">
        <v>0</v>
      </c>
      <c r="CV42">
        <v>3.2191999999999998E-2</v>
      </c>
      <c r="CW42">
        <v>0.92115599999999997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70.755991999999992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417.766954</v>
      </c>
      <c r="M43">
        <v>86.366296000000006</v>
      </c>
      <c r="N43">
        <v>114.16360299999999</v>
      </c>
      <c r="O43">
        <v>59.780949</v>
      </c>
      <c r="P43">
        <v>117.843234</v>
      </c>
      <c r="Q43">
        <v>20.273109000000002</v>
      </c>
      <c r="R43">
        <v>39.983046000000002</v>
      </c>
      <c r="S43">
        <v>24.951222999999999</v>
      </c>
      <c r="T43">
        <v>0.53653600000000001</v>
      </c>
      <c r="U43">
        <v>334.35294800000003</v>
      </c>
      <c r="V43">
        <v>19.861412999999999</v>
      </c>
      <c r="W43">
        <v>33.341219000000002</v>
      </c>
      <c r="X43">
        <v>141.33472</v>
      </c>
      <c r="Y43">
        <v>0</v>
      </c>
      <c r="Z43">
        <v>0</v>
      </c>
      <c r="AA43">
        <v>3.6331150000000001</v>
      </c>
      <c r="AB43">
        <v>3.989528</v>
      </c>
      <c r="AC43">
        <v>0</v>
      </c>
      <c r="AD43">
        <v>0</v>
      </c>
      <c r="AE43">
        <v>0</v>
      </c>
      <c r="AF43">
        <v>0</v>
      </c>
      <c r="AG43">
        <v>41.977043999999999</v>
      </c>
      <c r="AH43">
        <v>0</v>
      </c>
      <c r="AI43">
        <v>0</v>
      </c>
      <c r="AJ43">
        <v>0</v>
      </c>
      <c r="AK43">
        <v>51.907941999999998</v>
      </c>
      <c r="AL43">
        <v>12.246434000000001</v>
      </c>
      <c r="AM43">
        <v>10.305515</v>
      </c>
      <c r="AN43">
        <v>0.73199800000000004</v>
      </c>
      <c r="AO43">
        <v>0</v>
      </c>
      <c r="AP43">
        <v>0.73639600000000005</v>
      </c>
      <c r="AQ43">
        <v>46.667135000000002</v>
      </c>
      <c r="AR43">
        <v>34.376627999999997</v>
      </c>
      <c r="AS43">
        <v>25.776721999999999</v>
      </c>
      <c r="AT43">
        <v>10.776325999999999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70.723799999999997</v>
      </c>
      <c r="BA43">
        <f t="shared" si="1"/>
        <v>2380.9190550000008</v>
      </c>
      <c r="BD43">
        <v>6.94</v>
      </c>
      <c r="BE43">
        <v>1.84</v>
      </c>
      <c r="BF43">
        <v>2.87</v>
      </c>
      <c r="BG43">
        <v>1.54</v>
      </c>
      <c r="BH43">
        <v>0</v>
      </c>
      <c r="BI43">
        <v>0.78</v>
      </c>
      <c r="BJ43">
        <v>1.76</v>
      </c>
      <c r="BK43">
        <v>1.71</v>
      </c>
      <c r="BL43">
        <v>0.93</v>
      </c>
      <c r="BM43">
        <v>0.17</v>
      </c>
      <c r="BN43">
        <v>3.37</v>
      </c>
      <c r="BO43">
        <v>3.61</v>
      </c>
      <c r="BP43">
        <v>0.25</v>
      </c>
      <c r="BQ43">
        <v>1.94</v>
      </c>
      <c r="BR43">
        <v>2.1</v>
      </c>
      <c r="BS43">
        <v>1.57</v>
      </c>
      <c r="BT43">
        <v>2.5797319999999999</v>
      </c>
      <c r="BU43">
        <v>1.2858000000000001</v>
      </c>
      <c r="BV43">
        <v>1.9021729999999999</v>
      </c>
      <c r="BW43">
        <v>1.861259</v>
      </c>
      <c r="BX43">
        <v>1.877278</v>
      </c>
      <c r="BY43">
        <v>0</v>
      </c>
      <c r="BZ43">
        <v>1.2720849999999999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9.9999999999999995E-7</v>
      </c>
      <c r="CH43">
        <v>0</v>
      </c>
      <c r="CI43">
        <v>0</v>
      </c>
      <c r="CJ43">
        <v>5.0917690000000002</v>
      </c>
      <c r="CK43">
        <v>0.89597300000000002</v>
      </c>
      <c r="CL43">
        <v>1.8566180000000001</v>
      </c>
      <c r="CM43">
        <v>3.3648699999999998</v>
      </c>
      <c r="CN43">
        <v>3.3945120000000002</v>
      </c>
      <c r="CO43">
        <v>4.11456</v>
      </c>
      <c r="CP43">
        <v>2.0400339999999999</v>
      </c>
      <c r="CQ43">
        <v>3.3945120000000002</v>
      </c>
      <c r="CR43">
        <v>0.81473799999999996</v>
      </c>
      <c r="CS43">
        <v>2.6767300000000001</v>
      </c>
      <c r="CT43">
        <v>0</v>
      </c>
      <c r="CU43">
        <v>0</v>
      </c>
      <c r="CV43">
        <v>0</v>
      </c>
      <c r="CW43">
        <v>0.92115599999999997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70.723799999999997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417.766954</v>
      </c>
      <c r="M44">
        <v>86.366296000000006</v>
      </c>
      <c r="N44">
        <v>114.16360299999999</v>
      </c>
      <c r="O44">
        <v>59.780949</v>
      </c>
      <c r="P44">
        <v>117.843234</v>
      </c>
      <c r="Q44">
        <v>20.273109000000002</v>
      </c>
      <c r="R44">
        <v>39.983046000000002</v>
      </c>
      <c r="S44">
        <v>24.951222999999999</v>
      </c>
      <c r="T44">
        <v>0.53653600000000001</v>
      </c>
      <c r="U44">
        <v>334.35294800000003</v>
      </c>
      <c r="V44">
        <v>19.861412999999999</v>
      </c>
      <c r="W44">
        <v>33.341219000000002</v>
      </c>
      <c r="X44">
        <v>141.33472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41.977043999999999</v>
      </c>
      <c r="AH44">
        <v>0</v>
      </c>
      <c r="AI44">
        <v>0</v>
      </c>
      <c r="AJ44">
        <v>0</v>
      </c>
      <c r="AK44">
        <v>51.907941999999998</v>
      </c>
      <c r="AL44">
        <v>12.246434000000001</v>
      </c>
      <c r="AM44">
        <v>10.305515</v>
      </c>
      <c r="AN44">
        <v>0.73199800000000004</v>
      </c>
      <c r="AO44">
        <v>0</v>
      </c>
      <c r="AP44">
        <v>0.73639600000000005</v>
      </c>
      <c r="AQ44">
        <v>43.442169999999997</v>
      </c>
      <c r="AR44">
        <v>34.376627999999997</v>
      </c>
      <c r="AS44">
        <v>25.776721999999999</v>
      </c>
      <c r="AT44">
        <v>10.776325999999999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70.783799999999999</v>
      </c>
      <c r="BA44">
        <f t="shared" si="1"/>
        <v>2370.1314470000002</v>
      </c>
      <c r="BD44">
        <v>6.94</v>
      </c>
      <c r="BE44">
        <v>1.84</v>
      </c>
      <c r="BF44">
        <v>2.87</v>
      </c>
      <c r="BG44">
        <v>1.54</v>
      </c>
      <c r="BH44">
        <v>0</v>
      </c>
      <c r="BI44">
        <v>0.8</v>
      </c>
      <c r="BJ44">
        <v>1.8</v>
      </c>
      <c r="BK44">
        <v>1.71</v>
      </c>
      <c r="BL44">
        <v>0.93</v>
      </c>
      <c r="BM44">
        <v>0.17</v>
      </c>
      <c r="BN44">
        <v>3.37</v>
      </c>
      <c r="BO44">
        <v>3.61</v>
      </c>
      <c r="BP44">
        <v>0.25</v>
      </c>
      <c r="BQ44">
        <v>1.94</v>
      </c>
      <c r="BR44">
        <v>2.1</v>
      </c>
      <c r="BS44">
        <v>1.57</v>
      </c>
      <c r="BT44">
        <v>2.5797319999999999</v>
      </c>
      <c r="BU44">
        <v>1.2858000000000001</v>
      </c>
      <c r="BV44">
        <v>1.9021729999999999</v>
      </c>
      <c r="BW44">
        <v>1.861259</v>
      </c>
      <c r="BX44">
        <v>1.877278</v>
      </c>
      <c r="BY44">
        <v>0</v>
      </c>
      <c r="BZ44">
        <v>1.2720849999999999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9.9999999999999995E-7</v>
      </c>
      <c r="CH44">
        <v>0</v>
      </c>
      <c r="CI44">
        <v>0</v>
      </c>
      <c r="CJ44">
        <v>5.0917690000000002</v>
      </c>
      <c r="CK44">
        <v>0.89597300000000002</v>
      </c>
      <c r="CL44">
        <v>1.8566180000000001</v>
      </c>
      <c r="CM44">
        <v>3.3648699999999998</v>
      </c>
      <c r="CN44">
        <v>3.3945120000000002</v>
      </c>
      <c r="CO44">
        <v>4.11456</v>
      </c>
      <c r="CP44">
        <v>2.0400339999999999</v>
      </c>
      <c r="CQ44">
        <v>3.3945120000000002</v>
      </c>
      <c r="CR44">
        <v>0.81473799999999996</v>
      </c>
      <c r="CS44">
        <v>2.6767300000000001</v>
      </c>
      <c r="CT44">
        <v>0</v>
      </c>
      <c r="CU44">
        <v>0</v>
      </c>
      <c r="CV44">
        <v>0</v>
      </c>
      <c r="CW44">
        <v>0.92115599999999997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70.783799999999999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417.766954</v>
      </c>
      <c r="M45">
        <v>86.366296000000006</v>
      </c>
      <c r="N45">
        <v>114.16360299999999</v>
      </c>
      <c r="O45">
        <v>59.780949</v>
      </c>
      <c r="P45">
        <v>117.843234</v>
      </c>
      <c r="Q45">
        <v>20.273109000000002</v>
      </c>
      <c r="R45">
        <v>39.983046000000002</v>
      </c>
      <c r="S45">
        <v>24.951222999999999</v>
      </c>
      <c r="T45">
        <v>0.53653600000000001</v>
      </c>
      <c r="U45">
        <v>334.35294800000003</v>
      </c>
      <c r="V45">
        <v>19.861412999999999</v>
      </c>
      <c r="W45">
        <v>33.341219000000002</v>
      </c>
      <c r="X45">
        <v>141.33472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41.977043999999999</v>
      </c>
      <c r="AH45">
        <v>0</v>
      </c>
      <c r="AI45">
        <v>0</v>
      </c>
      <c r="AJ45">
        <v>0</v>
      </c>
      <c r="AK45">
        <v>51.907941999999998</v>
      </c>
      <c r="AL45">
        <v>12.246434000000001</v>
      </c>
      <c r="AM45">
        <v>10.305515</v>
      </c>
      <c r="AN45">
        <v>0.73199800000000004</v>
      </c>
      <c r="AO45">
        <v>0</v>
      </c>
      <c r="AP45">
        <v>0.73639600000000005</v>
      </c>
      <c r="AQ45">
        <v>28.961447</v>
      </c>
      <c r="AR45">
        <v>34.905498999999999</v>
      </c>
      <c r="AS45">
        <v>28.354395</v>
      </c>
      <c r="AT45">
        <v>10.776325999999999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70.783799999999999</v>
      </c>
      <c r="BA45">
        <f t="shared" si="1"/>
        <v>2358.7572680000003</v>
      </c>
      <c r="BD45">
        <v>6.94</v>
      </c>
      <c r="BE45">
        <v>1.84</v>
      </c>
      <c r="BF45">
        <v>2.87</v>
      </c>
      <c r="BG45">
        <v>1.54</v>
      </c>
      <c r="BH45">
        <v>0</v>
      </c>
      <c r="BI45">
        <v>0.8</v>
      </c>
      <c r="BJ45">
        <v>1.8</v>
      </c>
      <c r="BK45">
        <v>1.71</v>
      </c>
      <c r="BL45">
        <v>0.93</v>
      </c>
      <c r="BM45">
        <v>0.17</v>
      </c>
      <c r="BN45">
        <v>3.37</v>
      </c>
      <c r="BO45">
        <v>3.61</v>
      </c>
      <c r="BP45">
        <v>0.25</v>
      </c>
      <c r="BQ45">
        <v>1.94</v>
      </c>
      <c r="BR45">
        <v>2.1</v>
      </c>
      <c r="BS45">
        <v>1.57</v>
      </c>
      <c r="BT45">
        <v>2.5797319999999999</v>
      </c>
      <c r="BU45">
        <v>1.2858000000000001</v>
      </c>
      <c r="BV45">
        <v>1.9021729999999999</v>
      </c>
      <c r="BW45">
        <v>1.861259</v>
      </c>
      <c r="BX45">
        <v>1.877278</v>
      </c>
      <c r="BY45">
        <v>0</v>
      </c>
      <c r="BZ45">
        <v>1.2720849999999999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9.9999999999999995E-7</v>
      </c>
      <c r="CH45">
        <v>0</v>
      </c>
      <c r="CI45">
        <v>0</v>
      </c>
      <c r="CJ45">
        <v>5.0917690000000002</v>
      </c>
      <c r="CK45">
        <v>0.89597300000000002</v>
      </c>
      <c r="CL45">
        <v>1.8566180000000001</v>
      </c>
      <c r="CM45">
        <v>3.3648699999999998</v>
      </c>
      <c r="CN45">
        <v>3.3945120000000002</v>
      </c>
      <c r="CO45">
        <v>4.11456</v>
      </c>
      <c r="CP45">
        <v>2.0400339999999999</v>
      </c>
      <c r="CQ45">
        <v>3.3945120000000002</v>
      </c>
      <c r="CR45">
        <v>0.81473799999999996</v>
      </c>
      <c r="CS45">
        <v>2.6767300000000001</v>
      </c>
      <c r="CT45">
        <v>0</v>
      </c>
      <c r="CU45">
        <v>0</v>
      </c>
      <c r="CV45">
        <v>0</v>
      </c>
      <c r="CW45">
        <v>0.92115599999999997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70.783799999999999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647.55258000000003</v>
      </c>
      <c r="L46">
        <v>417.766954</v>
      </c>
      <c r="M46">
        <v>86.366296000000006</v>
      </c>
      <c r="N46">
        <v>114.16360299999999</v>
      </c>
      <c r="O46">
        <v>59.780949</v>
      </c>
      <c r="P46">
        <v>117.843234</v>
      </c>
      <c r="Q46">
        <v>20.273109000000002</v>
      </c>
      <c r="R46">
        <v>39.983046000000002</v>
      </c>
      <c r="S46">
        <v>24.951222999999999</v>
      </c>
      <c r="T46">
        <v>0.53653600000000001</v>
      </c>
      <c r="U46">
        <v>334.35294800000003</v>
      </c>
      <c r="V46">
        <v>19.861412999999999</v>
      </c>
      <c r="W46">
        <v>33.341219000000002</v>
      </c>
      <c r="X46">
        <v>141.33472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41.977043999999999</v>
      </c>
      <c r="AH46">
        <v>0</v>
      </c>
      <c r="AI46">
        <v>0</v>
      </c>
      <c r="AJ46">
        <v>0</v>
      </c>
      <c r="AK46">
        <v>51.907941999999998</v>
      </c>
      <c r="AL46">
        <v>12.246434000000001</v>
      </c>
      <c r="AM46">
        <v>10.305515</v>
      </c>
      <c r="AN46">
        <v>0.73199800000000004</v>
      </c>
      <c r="AO46">
        <v>0</v>
      </c>
      <c r="AP46">
        <v>0.73639600000000005</v>
      </c>
      <c r="AQ46">
        <v>28.961447</v>
      </c>
      <c r="AR46">
        <v>34.905498999999999</v>
      </c>
      <c r="AS46">
        <v>28.354395</v>
      </c>
      <c r="AT46">
        <v>10.776325999999999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70.783799999999999</v>
      </c>
      <c r="BA46">
        <f t="shared" si="1"/>
        <v>2349.7946260000003</v>
      </c>
      <c r="BD46">
        <v>6.94</v>
      </c>
      <c r="BE46">
        <v>1.84</v>
      </c>
      <c r="BF46">
        <v>2.87</v>
      </c>
      <c r="BG46">
        <v>1.54</v>
      </c>
      <c r="BH46">
        <v>0</v>
      </c>
      <c r="BI46">
        <v>0.8</v>
      </c>
      <c r="BJ46">
        <v>1.8</v>
      </c>
      <c r="BK46">
        <v>1.71</v>
      </c>
      <c r="BL46">
        <v>0.93</v>
      </c>
      <c r="BM46">
        <v>0.17</v>
      </c>
      <c r="BN46">
        <v>3.37</v>
      </c>
      <c r="BO46">
        <v>3.61</v>
      </c>
      <c r="BP46">
        <v>0.25</v>
      </c>
      <c r="BQ46">
        <v>1.94</v>
      </c>
      <c r="BR46">
        <v>2.1</v>
      </c>
      <c r="BS46">
        <v>1.57</v>
      </c>
      <c r="BT46">
        <v>2.5797319999999999</v>
      </c>
      <c r="BU46">
        <v>1.2858000000000001</v>
      </c>
      <c r="BV46">
        <v>1.9021729999999999</v>
      </c>
      <c r="BW46">
        <v>1.861259</v>
      </c>
      <c r="BX46">
        <v>1.877278</v>
      </c>
      <c r="BY46">
        <v>0</v>
      </c>
      <c r="BZ46">
        <v>1.2720849999999999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9.9999999999999995E-7</v>
      </c>
      <c r="CH46">
        <v>0</v>
      </c>
      <c r="CI46">
        <v>0</v>
      </c>
      <c r="CJ46">
        <v>5.0917690000000002</v>
      </c>
      <c r="CK46">
        <v>0.89597300000000002</v>
      </c>
      <c r="CL46">
        <v>1.8566180000000001</v>
      </c>
      <c r="CM46">
        <v>3.3648699999999998</v>
      </c>
      <c r="CN46">
        <v>3.3945120000000002</v>
      </c>
      <c r="CO46">
        <v>4.11456</v>
      </c>
      <c r="CP46">
        <v>2.0400339999999999</v>
      </c>
      <c r="CQ46">
        <v>3.3945120000000002</v>
      </c>
      <c r="CR46">
        <v>0.81473799999999996</v>
      </c>
      <c r="CS46">
        <v>2.6767300000000001</v>
      </c>
      <c r="CT46">
        <v>0</v>
      </c>
      <c r="CU46">
        <v>0</v>
      </c>
      <c r="CV46">
        <v>0</v>
      </c>
      <c r="CW46">
        <v>0.92115599999999997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70.783799999999999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417.766954</v>
      </c>
      <c r="M47">
        <v>86.366296000000006</v>
      </c>
      <c r="N47">
        <v>114.16360299999999</v>
      </c>
      <c r="O47">
        <v>59.780949</v>
      </c>
      <c r="P47">
        <v>117.843234</v>
      </c>
      <c r="Q47">
        <v>20.273109000000002</v>
      </c>
      <c r="R47">
        <v>39.983046000000002</v>
      </c>
      <c r="S47">
        <v>24.951222999999999</v>
      </c>
      <c r="T47">
        <v>0.53653600000000001</v>
      </c>
      <c r="U47">
        <v>334.35294800000003</v>
      </c>
      <c r="V47">
        <v>19.861412999999999</v>
      </c>
      <c r="W47">
        <v>33.341219000000002</v>
      </c>
      <c r="X47">
        <v>141.33472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41.977043999999999</v>
      </c>
      <c r="AH47">
        <v>0</v>
      </c>
      <c r="AI47">
        <v>0</v>
      </c>
      <c r="AJ47">
        <v>0</v>
      </c>
      <c r="AK47">
        <v>51.907941999999998</v>
      </c>
      <c r="AL47">
        <v>12.246434000000001</v>
      </c>
      <c r="AM47">
        <v>10.305515</v>
      </c>
      <c r="AN47">
        <v>0.73199800000000004</v>
      </c>
      <c r="AO47">
        <v>0</v>
      </c>
      <c r="AP47">
        <v>0.73639600000000005</v>
      </c>
      <c r="AQ47">
        <v>14.480722999999999</v>
      </c>
      <c r="AR47">
        <v>34.905498999999999</v>
      </c>
      <c r="AS47">
        <v>30.560881999999999</v>
      </c>
      <c r="AT47">
        <v>10.776325999999999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70.773462999999992</v>
      </c>
      <c r="BA47">
        <f t="shared" si="1"/>
        <v>2346.4726940000005</v>
      </c>
      <c r="BD47">
        <v>6.94</v>
      </c>
      <c r="BE47">
        <v>1.84</v>
      </c>
      <c r="BF47">
        <v>2.87</v>
      </c>
      <c r="BG47">
        <v>1.54</v>
      </c>
      <c r="BH47">
        <v>0</v>
      </c>
      <c r="BI47">
        <v>0.8</v>
      </c>
      <c r="BJ47">
        <v>1.8</v>
      </c>
      <c r="BK47">
        <v>1.71</v>
      </c>
      <c r="BL47">
        <v>0.93</v>
      </c>
      <c r="BM47">
        <v>0.17</v>
      </c>
      <c r="BN47">
        <v>3.37</v>
      </c>
      <c r="BO47">
        <v>3.61</v>
      </c>
      <c r="BP47">
        <v>0.25</v>
      </c>
      <c r="BQ47">
        <v>1.94</v>
      </c>
      <c r="BR47">
        <v>2.1</v>
      </c>
      <c r="BS47">
        <v>1.57</v>
      </c>
      <c r="BT47">
        <v>2.5797319999999999</v>
      </c>
      <c r="BU47">
        <v>1.2858000000000001</v>
      </c>
      <c r="BV47">
        <v>1.8918360000000001</v>
      </c>
      <c r="BW47">
        <v>1.861259</v>
      </c>
      <c r="BX47">
        <v>1.877278</v>
      </c>
      <c r="BY47">
        <v>0</v>
      </c>
      <c r="BZ47">
        <v>1.2720849999999999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9.9999999999999995E-7</v>
      </c>
      <c r="CH47">
        <v>0</v>
      </c>
      <c r="CI47">
        <v>0</v>
      </c>
      <c r="CJ47">
        <v>5.0917690000000002</v>
      </c>
      <c r="CK47">
        <v>0.89597300000000002</v>
      </c>
      <c r="CL47">
        <v>1.8566180000000001</v>
      </c>
      <c r="CM47">
        <v>3.3648699999999998</v>
      </c>
      <c r="CN47">
        <v>3.3945120000000002</v>
      </c>
      <c r="CO47">
        <v>4.11456</v>
      </c>
      <c r="CP47">
        <v>2.0400339999999999</v>
      </c>
      <c r="CQ47">
        <v>3.3945120000000002</v>
      </c>
      <c r="CR47">
        <v>0.81473799999999996</v>
      </c>
      <c r="CS47">
        <v>2.6767300000000001</v>
      </c>
      <c r="CT47">
        <v>0</v>
      </c>
      <c r="CU47">
        <v>0</v>
      </c>
      <c r="CV47">
        <v>0</v>
      </c>
      <c r="CW47">
        <v>0.92115599999999997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70.773462999999992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647.55258000000003</v>
      </c>
      <c r="L48">
        <v>417.766954</v>
      </c>
      <c r="M48">
        <v>86.366296000000006</v>
      </c>
      <c r="N48">
        <v>114.16360299999999</v>
      </c>
      <c r="O48">
        <v>59.780949</v>
      </c>
      <c r="P48">
        <v>117.843234</v>
      </c>
      <c r="Q48">
        <v>15.969994</v>
      </c>
      <c r="R48">
        <v>39.983046000000002</v>
      </c>
      <c r="S48">
        <v>19.718834999999999</v>
      </c>
      <c r="T48">
        <v>0.53653600000000001</v>
      </c>
      <c r="U48">
        <v>334.35294800000003</v>
      </c>
      <c r="V48">
        <v>19.861412999999999</v>
      </c>
      <c r="W48">
        <v>33.341219000000002</v>
      </c>
      <c r="X48">
        <v>141.33472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41.977043999999999</v>
      </c>
      <c r="AH48">
        <v>0</v>
      </c>
      <c r="AI48">
        <v>0</v>
      </c>
      <c r="AJ48">
        <v>0</v>
      </c>
      <c r="AK48">
        <v>51.907941999999998</v>
      </c>
      <c r="AL48">
        <v>12.246434000000001</v>
      </c>
      <c r="AM48">
        <v>10.305515</v>
      </c>
      <c r="AN48">
        <v>0.73199800000000004</v>
      </c>
      <c r="AO48">
        <v>0</v>
      </c>
      <c r="AP48">
        <v>0.73639600000000005</v>
      </c>
      <c r="AQ48">
        <v>0</v>
      </c>
      <c r="AR48">
        <v>34.905498999999999</v>
      </c>
      <c r="AS48">
        <v>30.560881999999999</v>
      </c>
      <c r="AT48">
        <v>10.776325999999999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70.773462999999992</v>
      </c>
      <c r="BA48">
        <f t="shared" si="1"/>
        <v>2313.4938260000004</v>
      </c>
      <c r="BD48">
        <v>6.94</v>
      </c>
      <c r="BE48">
        <v>1.84</v>
      </c>
      <c r="BF48">
        <v>2.87</v>
      </c>
      <c r="BG48">
        <v>1.54</v>
      </c>
      <c r="BH48">
        <v>0</v>
      </c>
      <c r="BI48">
        <v>0.8</v>
      </c>
      <c r="BJ48">
        <v>1.8</v>
      </c>
      <c r="BK48">
        <v>1.71</v>
      </c>
      <c r="BL48">
        <v>0.93</v>
      </c>
      <c r="BM48">
        <v>0.17</v>
      </c>
      <c r="BN48">
        <v>3.37</v>
      </c>
      <c r="BO48">
        <v>3.61</v>
      </c>
      <c r="BP48">
        <v>0.25</v>
      </c>
      <c r="BQ48">
        <v>1.94</v>
      </c>
      <c r="BR48">
        <v>2.1</v>
      </c>
      <c r="BS48">
        <v>1.57</v>
      </c>
      <c r="BT48">
        <v>2.5797319999999999</v>
      </c>
      <c r="BU48">
        <v>1.2858000000000001</v>
      </c>
      <c r="BV48">
        <v>1.8918360000000001</v>
      </c>
      <c r="BW48">
        <v>1.861259</v>
      </c>
      <c r="BX48">
        <v>1.877278</v>
      </c>
      <c r="BY48">
        <v>0</v>
      </c>
      <c r="BZ48">
        <v>1.2720849999999999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9.9999999999999995E-7</v>
      </c>
      <c r="CH48">
        <v>0</v>
      </c>
      <c r="CI48">
        <v>0</v>
      </c>
      <c r="CJ48">
        <v>5.0917690000000002</v>
      </c>
      <c r="CK48">
        <v>0.89597300000000002</v>
      </c>
      <c r="CL48">
        <v>1.8566180000000001</v>
      </c>
      <c r="CM48">
        <v>3.3648699999999998</v>
      </c>
      <c r="CN48">
        <v>3.3945120000000002</v>
      </c>
      <c r="CO48">
        <v>4.11456</v>
      </c>
      <c r="CP48">
        <v>2.0400339999999999</v>
      </c>
      <c r="CQ48">
        <v>3.3945120000000002</v>
      </c>
      <c r="CR48">
        <v>0.81473799999999996</v>
      </c>
      <c r="CS48">
        <v>2.6767300000000001</v>
      </c>
      <c r="CT48">
        <v>0</v>
      </c>
      <c r="CU48">
        <v>0</v>
      </c>
      <c r="CV48">
        <v>0</v>
      </c>
      <c r="CW48">
        <v>0.92115599999999997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70.773462999999992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647.55258000000003</v>
      </c>
      <c r="L49">
        <v>417.766954</v>
      </c>
      <c r="M49">
        <v>86.366296000000006</v>
      </c>
      <c r="N49">
        <v>114.16360299999999</v>
      </c>
      <c r="O49">
        <v>59.780949</v>
      </c>
      <c r="P49">
        <v>117.843234</v>
      </c>
      <c r="Q49">
        <v>15.969994</v>
      </c>
      <c r="R49">
        <v>39.983046000000002</v>
      </c>
      <c r="S49">
        <v>19.208372000000001</v>
      </c>
      <c r="T49">
        <v>0.53653600000000001</v>
      </c>
      <c r="U49">
        <v>334.35294800000003</v>
      </c>
      <c r="V49">
        <v>19.861412999999999</v>
      </c>
      <c r="W49">
        <v>33.341219000000002</v>
      </c>
      <c r="X49">
        <v>141.33472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41.977043999999999</v>
      </c>
      <c r="AH49">
        <v>0</v>
      </c>
      <c r="AI49">
        <v>0</v>
      </c>
      <c r="AJ49">
        <v>0</v>
      </c>
      <c r="AK49">
        <v>51.907941999999998</v>
      </c>
      <c r="AL49">
        <v>12.246434000000001</v>
      </c>
      <c r="AM49">
        <v>10.305515</v>
      </c>
      <c r="AN49">
        <v>0.73199800000000004</v>
      </c>
      <c r="AO49">
        <v>0</v>
      </c>
      <c r="AP49">
        <v>0.73639600000000005</v>
      </c>
      <c r="AQ49">
        <v>0</v>
      </c>
      <c r="AR49">
        <v>34.905498999999999</v>
      </c>
      <c r="AS49">
        <v>28.354395</v>
      </c>
      <c r="AT49">
        <v>10.776325999999999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70.773462999999992</v>
      </c>
      <c r="BA49">
        <f t="shared" si="1"/>
        <v>2310.7768759999999</v>
      </c>
      <c r="BD49">
        <v>6.94</v>
      </c>
      <c r="BE49">
        <v>1.84</v>
      </c>
      <c r="BF49">
        <v>2.87</v>
      </c>
      <c r="BG49">
        <v>1.54</v>
      </c>
      <c r="BH49">
        <v>0</v>
      </c>
      <c r="BI49">
        <v>0.8</v>
      </c>
      <c r="BJ49">
        <v>1.8</v>
      </c>
      <c r="BK49">
        <v>1.71</v>
      </c>
      <c r="BL49">
        <v>0.93</v>
      </c>
      <c r="BM49">
        <v>0.17</v>
      </c>
      <c r="BN49">
        <v>3.37</v>
      </c>
      <c r="BO49">
        <v>3.61</v>
      </c>
      <c r="BP49">
        <v>0.25</v>
      </c>
      <c r="BQ49">
        <v>1.94</v>
      </c>
      <c r="BR49">
        <v>2.1</v>
      </c>
      <c r="BS49">
        <v>1.57</v>
      </c>
      <c r="BT49">
        <v>2.5797319999999999</v>
      </c>
      <c r="BU49">
        <v>1.2858000000000001</v>
      </c>
      <c r="BV49">
        <v>1.8918360000000001</v>
      </c>
      <c r="BW49">
        <v>1.861259</v>
      </c>
      <c r="BX49">
        <v>1.877278</v>
      </c>
      <c r="BY49">
        <v>0</v>
      </c>
      <c r="BZ49">
        <v>1.2720849999999999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9.9999999999999995E-7</v>
      </c>
      <c r="CH49">
        <v>0</v>
      </c>
      <c r="CI49">
        <v>0</v>
      </c>
      <c r="CJ49">
        <v>5.0917690000000002</v>
      </c>
      <c r="CK49">
        <v>0.89597300000000002</v>
      </c>
      <c r="CL49">
        <v>1.8566180000000001</v>
      </c>
      <c r="CM49">
        <v>3.3648699999999998</v>
      </c>
      <c r="CN49">
        <v>3.3945120000000002</v>
      </c>
      <c r="CO49">
        <v>4.11456</v>
      </c>
      <c r="CP49">
        <v>2.0400339999999999</v>
      </c>
      <c r="CQ49">
        <v>3.3945120000000002</v>
      </c>
      <c r="CR49">
        <v>0.81473799999999996</v>
      </c>
      <c r="CS49">
        <v>2.6767300000000001</v>
      </c>
      <c r="CT49">
        <v>0</v>
      </c>
      <c r="CU49">
        <v>0</v>
      </c>
      <c r="CV49">
        <v>0</v>
      </c>
      <c r="CW49">
        <v>0.92115599999999997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70.773462999999992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647.55258000000003</v>
      </c>
      <c r="L50">
        <v>402.12463000000002</v>
      </c>
      <c r="M50">
        <v>86.366296000000006</v>
      </c>
      <c r="N50">
        <v>114.16360299999999</v>
      </c>
      <c r="O50">
        <v>59.780949</v>
      </c>
      <c r="P50">
        <v>117.843234</v>
      </c>
      <c r="Q50">
        <v>15.969994</v>
      </c>
      <c r="R50">
        <v>39.983046000000002</v>
      </c>
      <c r="S50">
        <v>19.208372000000001</v>
      </c>
      <c r="T50">
        <v>0.53653600000000001</v>
      </c>
      <c r="U50">
        <v>334.35294800000003</v>
      </c>
      <c r="V50">
        <v>19.861412999999999</v>
      </c>
      <c r="W50">
        <v>33.341219000000002</v>
      </c>
      <c r="X50">
        <v>141.33472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41.977043999999999</v>
      </c>
      <c r="AH50">
        <v>0</v>
      </c>
      <c r="AI50">
        <v>0</v>
      </c>
      <c r="AJ50">
        <v>0</v>
      </c>
      <c r="AK50">
        <v>51.907941999999998</v>
      </c>
      <c r="AL50">
        <v>12.246434000000001</v>
      </c>
      <c r="AM50">
        <v>10.305515</v>
      </c>
      <c r="AN50">
        <v>0.73199800000000004</v>
      </c>
      <c r="AO50">
        <v>0</v>
      </c>
      <c r="AP50">
        <v>0.73639600000000005</v>
      </c>
      <c r="AQ50">
        <v>0</v>
      </c>
      <c r="AR50">
        <v>34.905498999999999</v>
      </c>
      <c r="AS50">
        <v>28.354395</v>
      </c>
      <c r="AT50">
        <v>10.776325999999999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70.773462999999992</v>
      </c>
      <c r="BA50">
        <f t="shared" si="1"/>
        <v>2295.134552</v>
      </c>
      <c r="BD50">
        <v>6.94</v>
      </c>
      <c r="BE50">
        <v>1.84</v>
      </c>
      <c r="BF50">
        <v>2.87</v>
      </c>
      <c r="BG50">
        <v>1.54</v>
      </c>
      <c r="BH50">
        <v>0</v>
      </c>
      <c r="BI50">
        <v>0.8</v>
      </c>
      <c r="BJ50">
        <v>1.8</v>
      </c>
      <c r="BK50">
        <v>1.71</v>
      </c>
      <c r="BL50">
        <v>0.93</v>
      </c>
      <c r="BM50">
        <v>0.17</v>
      </c>
      <c r="BN50">
        <v>3.37</v>
      </c>
      <c r="BO50">
        <v>3.61</v>
      </c>
      <c r="BP50">
        <v>0.25</v>
      </c>
      <c r="BQ50">
        <v>1.94</v>
      </c>
      <c r="BR50">
        <v>2.1</v>
      </c>
      <c r="BS50">
        <v>1.57</v>
      </c>
      <c r="BT50">
        <v>2.5797319999999999</v>
      </c>
      <c r="BU50">
        <v>1.2858000000000001</v>
      </c>
      <c r="BV50">
        <v>1.8918360000000001</v>
      </c>
      <c r="BW50">
        <v>1.861259</v>
      </c>
      <c r="BX50">
        <v>1.877278</v>
      </c>
      <c r="BY50">
        <v>0</v>
      </c>
      <c r="BZ50">
        <v>1.2720849999999999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9.9999999999999995E-7</v>
      </c>
      <c r="CH50">
        <v>0</v>
      </c>
      <c r="CI50">
        <v>0</v>
      </c>
      <c r="CJ50">
        <v>5.0917690000000002</v>
      </c>
      <c r="CK50">
        <v>0.89597300000000002</v>
      </c>
      <c r="CL50">
        <v>1.8566180000000001</v>
      </c>
      <c r="CM50">
        <v>3.3648699999999998</v>
      </c>
      <c r="CN50">
        <v>3.3945120000000002</v>
      </c>
      <c r="CO50">
        <v>4.11456</v>
      </c>
      <c r="CP50">
        <v>2.0400339999999999</v>
      </c>
      <c r="CQ50">
        <v>3.3945120000000002</v>
      </c>
      <c r="CR50">
        <v>0.81473799999999996</v>
      </c>
      <c r="CS50">
        <v>2.6767300000000001</v>
      </c>
      <c r="CT50">
        <v>0</v>
      </c>
      <c r="CU50">
        <v>0</v>
      </c>
      <c r="CV50">
        <v>0</v>
      </c>
      <c r="CW50">
        <v>0.92115599999999997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70.773462999999992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647.55258000000003</v>
      </c>
      <c r="L51">
        <v>382.96262999999999</v>
      </c>
      <c r="M51">
        <v>86.366296000000006</v>
      </c>
      <c r="N51">
        <v>114.16360299999999</v>
      </c>
      <c r="O51">
        <v>59.780949</v>
      </c>
      <c r="P51">
        <v>117.843234</v>
      </c>
      <c r="Q51">
        <v>15.969994</v>
      </c>
      <c r="R51">
        <v>39.983046000000002</v>
      </c>
      <c r="S51">
        <v>19.208372000000001</v>
      </c>
      <c r="T51">
        <v>0.53653600000000001</v>
      </c>
      <c r="U51">
        <v>334.35294800000003</v>
      </c>
      <c r="V51">
        <v>19.861412999999999</v>
      </c>
      <c r="W51">
        <v>33.341219000000002</v>
      </c>
      <c r="X51">
        <v>141.33472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41.977043999999999</v>
      </c>
      <c r="AH51">
        <v>0</v>
      </c>
      <c r="AI51">
        <v>0</v>
      </c>
      <c r="AJ51">
        <v>0</v>
      </c>
      <c r="AK51">
        <v>51.907941999999998</v>
      </c>
      <c r="AL51">
        <v>23.379556000000001</v>
      </c>
      <c r="AM51">
        <v>10.305515</v>
      </c>
      <c r="AN51">
        <v>0.73199800000000004</v>
      </c>
      <c r="AO51">
        <v>0</v>
      </c>
      <c r="AP51">
        <v>0.73639600000000005</v>
      </c>
      <c r="AQ51">
        <v>0</v>
      </c>
      <c r="AR51">
        <v>34.905498999999999</v>
      </c>
      <c r="AS51">
        <v>28.354395</v>
      </c>
      <c r="AT51">
        <v>10.776325999999999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70.773462999999992</v>
      </c>
      <c r="BA51">
        <f t="shared" si="1"/>
        <v>2287.1056739999999</v>
      </c>
      <c r="BD51">
        <v>6.94</v>
      </c>
      <c r="BE51">
        <v>1.84</v>
      </c>
      <c r="BF51">
        <v>2.87</v>
      </c>
      <c r="BG51">
        <v>1.54</v>
      </c>
      <c r="BH51">
        <v>0</v>
      </c>
      <c r="BI51">
        <v>0.8</v>
      </c>
      <c r="BJ51">
        <v>1.8</v>
      </c>
      <c r="BK51">
        <v>1.71</v>
      </c>
      <c r="BL51">
        <v>0.93</v>
      </c>
      <c r="BM51">
        <v>0.17</v>
      </c>
      <c r="BN51">
        <v>3.37</v>
      </c>
      <c r="BO51">
        <v>3.61</v>
      </c>
      <c r="BP51">
        <v>0.25</v>
      </c>
      <c r="BQ51">
        <v>1.94</v>
      </c>
      <c r="BR51">
        <v>2.1</v>
      </c>
      <c r="BS51">
        <v>1.57</v>
      </c>
      <c r="BT51">
        <v>2.5797319999999999</v>
      </c>
      <c r="BU51">
        <v>1.2858000000000001</v>
      </c>
      <c r="BV51">
        <v>1.8918360000000001</v>
      </c>
      <c r="BW51">
        <v>1.861259</v>
      </c>
      <c r="BX51">
        <v>1.877278</v>
      </c>
      <c r="BY51">
        <v>0</v>
      </c>
      <c r="BZ51">
        <v>1.2720849999999999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9.9999999999999995E-7</v>
      </c>
      <c r="CH51">
        <v>0</v>
      </c>
      <c r="CI51">
        <v>0</v>
      </c>
      <c r="CJ51">
        <v>5.0917690000000002</v>
      </c>
      <c r="CK51">
        <v>0.89597300000000002</v>
      </c>
      <c r="CL51">
        <v>1.8566180000000001</v>
      </c>
      <c r="CM51">
        <v>3.3648699999999998</v>
      </c>
      <c r="CN51">
        <v>3.3945120000000002</v>
      </c>
      <c r="CO51">
        <v>4.11456</v>
      </c>
      <c r="CP51">
        <v>2.0400339999999999</v>
      </c>
      <c r="CQ51">
        <v>3.3945120000000002</v>
      </c>
      <c r="CR51">
        <v>0.81473799999999996</v>
      </c>
      <c r="CS51">
        <v>2.6767300000000001</v>
      </c>
      <c r="CT51">
        <v>0</v>
      </c>
      <c r="CU51">
        <v>0</v>
      </c>
      <c r="CV51">
        <v>0</v>
      </c>
      <c r="CW51">
        <v>0.92115599999999997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70.773462999999992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641.60977300000002</v>
      </c>
      <c r="L52">
        <v>357.77159399999999</v>
      </c>
      <c r="M52">
        <v>86.366296000000006</v>
      </c>
      <c r="N52">
        <v>114.16360299999999</v>
      </c>
      <c r="O52">
        <v>59.780949</v>
      </c>
      <c r="P52">
        <v>117.843234</v>
      </c>
      <c r="Q52">
        <v>15.969994</v>
      </c>
      <c r="R52">
        <v>39.983046000000002</v>
      </c>
      <c r="S52">
        <v>19.208372000000001</v>
      </c>
      <c r="T52">
        <v>0.53653600000000001</v>
      </c>
      <c r="U52">
        <v>334.35294800000003</v>
      </c>
      <c r="V52">
        <v>19.861412999999999</v>
      </c>
      <c r="W52">
        <v>33.341219000000002</v>
      </c>
      <c r="X52">
        <v>141.33472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41.977043999999999</v>
      </c>
      <c r="AH52">
        <v>0</v>
      </c>
      <c r="AI52">
        <v>0</v>
      </c>
      <c r="AJ52">
        <v>0</v>
      </c>
      <c r="AK52">
        <v>51.907941999999998</v>
      </c>
      <c r="AL52">
        <v>64.015451999999996</v>
      </c>
      <c r="AM52">
        <v>10.305515</v>
      </c>
      <c r="AN52">
        <v>0.73199800000000004</v>
      </c>
      <c r="AO52">
        <v>0</v>
      </c>
      <c r="AP52">
        <v>0.73639600000000005</v>
      </c>
      <c r="AQ52">
        <v>0</v>
      </c>
      <c r="AR52">
        <v>34.905498999999999</v>
      </c>
      <c r="AS52">
        <v>28.354395</v>
      </c>
      <c r="AT52">
        <v>10.776325999999999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70.773462999999992</v>
      </c>
      <c r="BA52">
        <f t="shared" si="1"/>
        <v>2296.6077270000001</v>
      </c>
      <c r="BD52">
        <v>6.94</v>
      </c>
      <c r="BE52">
        <v>1.84</v>
      </c>
      <c r="BF52">
        <v>2.87</v>
      </c>
      <c r="BG52">
        <v>1.54</v>
      </c>
      <c r="BH52">
        <v>0</v>
      </c>
      <c r="BI52">
        <v>0.8</v>
      </c>
      <c r="BJ52">
        <v>1.8</v>
      </c>
      <c r="BK52">
        <v>1.71</v>
      </c>
      <c r="BL52">
        <v>0.93</v>
      </c>
      <c r="BM52">
        <v>0.17</v>
      </c>
      <c r="BN52">
        <v>3.37</v>
      </c>
      <c r="BO52">
        <v>3.61</v>
      </c>
      <c r="BP52">
        <v>0.25</v>
      </c>
      <c r="BQ52">
        <v>1.94</v>
      </c>
      <c r="BR52">
        <v>2.1</v>
      </c>
      <c r="BS52">
        <v>1.57</v>
      </c>
      <c r="BT52">
        <v>2.5797319999999999</v>
      </c>
      <c r="BU52">
        <v>1.2858000000000001</v>
      </c>
      <c r="BV52">
        <v>1.8918360000000001</v>
      </c>
      <c r="BW52">
        <v>1.861259</v>
      </c>
      <c r="BX52">
        <v>1.877278</v>
      </c>
      <c r="BY52">
        <v>0</v>
      </c>
      <c r="BZ52">
        <v>1.2720849999999999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9.9999999999999995E-7</v>
      </c>
      <c r="CH52">
        <v>0</v>
      </c>
      <c r="CI52">
        <v>0</v>
      </c>
      <c r="CJ52">
        <v>5.0917690000000002</v>
      </c>
      <c r="CK52">
        <v>0.89597300000000002</v>
      </c>
      <c r="CL52">
        <v>1.8566180000000001</v>
      </c>
      <c r="CM52">
        <v>3.3648699999999998</v>
      </c>
      <c r="CN52">
        <v>3.3945120000000002</v>
      </c>
      <c r="CO52">
        <v>4.11456</v>
      </c>
      <c r="CP52">
        <v>2.0400339999999999</v>
      </c>
      <c r="CQ52">
        <v>3.3945120000000002</v>
      </c>
      <c r="CR52">
        <v>0.81473799999999996</v>
      </c>
      <c r="CS52">
        <v>2.6767300000000001</v>
      </c>
      <c r="CT52">
        <v>0</v>
      </c>
      <c r="CU52">
        <v>0</v>
      </c>
      <c r="CV52">
        <v>0</v>
      </c>
      <c r="CW52">
        <v>0.92115599999999997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70.773462999999992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562.617706</v>
      </c>
      <c r="L53">
        <v>338.60959400000002</v>
      </c>
      <c r="M53">
        <v>86.366296000000006</v>
      </c>
      <c r="N53">
        <v>114.16360299999999</v>
      </c>
      <c r="O53">
        <v>59.780949</v>
      </c>
      <c r="P53">
        <v>117.843234</v>
      </c>
      <c r="Q53">
        <v>15.969994</v>
      </c>
      <c r="R53">
        <v>39.983046000000002</v>
      </c>
      <c r="S53">
        <v>19.208372000000001</v>
      </c>
      <c r="T53">
        <v>0.53653600000000001</v>
      </c>
      <c r="U53">
        <v>334.35294800000003</v>
      </c>
      <c r="V53">
        <v>19.861412999999999</v>
      </c>
      <c r="W53">
        <v>33.341219000000002</v>
      </c>
      <c r="X53">
        <v>141.33472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41.977043999999999</v>
      </c>
      <c r="AH53">
        <v>0</v>
      </c>
      <c r="AI53">
        <v>0</v>
      </c>
      <c r="AJ53">
        <v>0</v>
      </c>
      <c r="AK53">
        <v>51.907941999999998</v>
      </c>
      <c r="AL53">
        <v>64.015451999999996</v>
      </c>
      <c r="AM53">
        <v>10.305515</v>
      </c>
      <c r="AN53">
        <v>0.73199800000000004</v>
      </c>
      <c r="AO53">
        <v>0</v>
      </c>
      <c r="AP53">
        <v>0</v>
      </c>
      <c r="AQ53">
        <v>0</v>
      </c>
      <c r="AR53">
        <v>34.905498999999999</v>
      </c>
      <c r="AS53">
        <v>30.560881999999999</v>
      </c>
      <c r="AT53">
        <v>10.776325999999999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72.153463000000002</v>
      </c>
      <c r="BA53">
        <f t="shared" si="1"/>
        <v>2201.3037510000008</v>
      </c>
      <c r="BD53">
        <v>6.94</v>
      </c>
      <c r="BE53">
        <v>1.84</v>
      </c>
      <c r="BF53">
        <v>2.87</v>
      </c>
      <c r="BG53">
        <v>1.54</v>
      </c>
      <c r="BH53">
        <v>1.24</v>
      </c>
      <c r="BI53">
        <v>0.94</v>
      </c>
      <c r="BJ53">
        <v>1.8</v>
      </c>
      <c r="BK53">
        <v>1.71</v>
      </c>
      <c r="BL53">
        <v>0.93</v>
      </c>
      <c r="BM53">
        <v>0.17</v>
      </c>
      <c r="BN53">
        <v>3.37</v>
      </c>
      <c r="BO53">
        <v>3.61</v>
      </c>
      <c r="BP53">
        <v>0.25</v>
      </c>
      <c r="BQ53">
        <v>1.94</v>
      </c>
      <c r="BR53">
        <v>2.1</v>
      </c>
      <c r="BS53">
        <v>1.57</v>
      </c>
      <c r="BT53">
        <v>2.5797319999999999</v>
      </c>
      <c r="BU53">
        <v>1.2858000000000001</v>
      </c>
      <c r="BV53">
        <v>1.8918360000000001</v>
      </c>
      <c r="BW53">
        <v>1.861259</v>
      </c>
      <c r="BX53">
        <v>1.877278</v>
      </c>
      <c r="BY53">
        <v>0</v>
      </c>
      <c r="BZ53">
        <v>1.2720849999999999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9.9999999999999995E-7</v>
      </c>
      <c r="CH53">
        <v>0</v>
      </c>
      <c r="CI53">
        <v>0</v>
      </c>
      <c r="CJ53">
        <v>5.0917690000000002</v>
      </c>
      <c r="CK53">
        <v>0.89597300000000002</v>
      </c>
      <c r="CL53">
        <v>1.8566180000000001</v>
      </c>
      <c r="CM53">
        <v>3.3648699999999998</v>
      </c>
      <c r="CN53">
        <v>3.3945120000000002</v>
      </c>
      <c r="CO53">
        <v>4.11456</v>
      </c>
      <c r="CP53">
        <v>2.0400339999999999</v>
      </c>
      <c r="CQ53">
        <v>3.3945120000000002</v>
      </c>
      <c r="CR53">
        <v>0.81473799999999996</v>
      </c>
      <c r="CS53">
        <v>2.6767300000000001</v>
      </c>
      <c r="CT53">
        <v>0</v>
      </c>
      <c r="CU53">
        <v>0</v>
      </c>
      <c r="CV53">
        <v>0</v>
      </c>
      <c r="CW53">
        <v>0.92115599999999997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72.153463000000002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474.88226500000002</v>
      </c>
      <c r="L54">
        <v>290.70459399999999</v>
      </c>
      <c r="M54">
        <v>86.366296000000006</v>
      </c>
      <c r="N54">
        <v>114.16360299999999</v>
      </c>
      <c r="O54">
        <v>59.780949</v>
      </c>
      <c r="P54">
        <v>117.843234</v>
      </c>
      <c r="Q54">
        <v>11.741035999999999</v>
      </c>
      <c r="R54">
        <v>39.983046000000002</v>
      </c>
      <c r="S54">
        <v>15.622779</v>
      </c>
      <c r="T54">
        <v>0.53653600000000001</v>
      </c>
      <c r="U54">
        <v>334.35294800000003</v>
      </c>
      <c r="V54">
        <v>19.861412999999999</v>
      </c>
      <c r="W54">
        <v>33.341219000000002</v>
      </c>
      <c r="X54">
        <v>141.33472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41.977043999999999</v>
      </c>
      <c r="AH54">
        <v>0</v>
      </c>
      <c r="AI54">
        <v>0</v>
      </c>
      <c r="AJ54">
        <v>0</v>
      </c>
      <c r="AK54">
        <v>51.907941999999998</v>
      </c>
      <c r="AL54">
        <v>64.015451999999996</v>
      </c>
      <c r="AM54">
        <v>10.305515</v>
      </c>
      <c r="AN54">
        <v>0.73199800000000004</v>
      </c>
      <c r="AO54">
        <v>0</v>
      </c>
      <c r="AP54">
        <v>0</v>
      </c>
      <c r="AQ54">
        <v>0</v>
      </c>
      <c r="AR54">
        <v>34.905498999999999</v>
      </c>
      <c r="AS54">
        <v>30.560881999999999</v>
      </c>
      <c r="AT54">
        <v>10.776325999999999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72.063462999999999</v>
      </c>
      <c r="BA54">
        <f t="shared" si="1"/>
        <v>2057.7587590000003</v>
      </c>
      <c r="BD54">
        <v>6.94</v>
      </c>
      <c r="BE54">
        <v>1.84</v>
      </c>
      <c r="BF54">
        <v>2.87</v>
      </c>
      <c r="BG54">
        <v>1.54</v>
      </c>
      <c r="BH54">
        <v>1.24</v>
      </c>
      <c r="BI54">
        <v>0.9</v>
      </c>
      <c r="BJ54">
        <v>1.75</v>
      </c>
      <c r="BK54">
        <v>1.71</v>
      </c>
      <c r="BL54">
        <v>0.93</v>
      </c>
      <c r="BM54">
        <v>0.17</v>
      </c>
      <c r="BN54">
        <v>3.37</v>
      </c>
      <c r="BO54">
        <v>3.61</v>
      </c>
      <c r="BP54">
        <v>0.25</v>
      </c>
      <c r="BQ54">
        <v>1.94</v>
      </c>
      <c r="BR54">
        <v>2.1</v>
      </c>
      <c r="BS54">
        <v>1.57</v>
      </c>
      <c r="BT54">
        <v>2.5797319999999999</v>
      </c>
      <c r="BU54">
        <v>1.2858000000000001</v>
      </c>
      <c r="BV54">
        <v>1.8918360000000001</v>
      </c>
      <c r="BW54">
        <v>1.861259</v>
      </c>
      <c r="BX54">
        <v>1.877278</v>
      </c>
      <c r="BY54">
        <v>0</v>
      </c>
      <c r="BZ54">
        <v>1.2720849999999999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9.9999999999999995E-7</v>
      </c>
      <c r="CH54">
        <v>0</v>
      </c>
      <c r="CI54">
        <v>0</v>
      </c>
      <c r="CJ54">
        <v>5.0917690000000002</v>
      </c>
      <c r="CK54">
        <v>0.89597300000000002</v>
      </c>
      <c r="CL54">
        <v>1.8566180000000001</v>
      </c>
      <c r="CM54">
        <v>3.3648699999999998</v>
      </c>
      <c r="CN54">
        <v>3.3945120000000002</v>
      </c>
      <c r="CO54">
        <v>4.11456</v>
      </c>
      <c r="CP54">
        <v>2.0400339999999999</v>
      </c>
      <c r="CQ54">
        <v>3.3945120000000002</v>
      </c>
      <c r="CR54">
        <v>0.81473799999999996</v>
      </c>
      <c r="CS54">
        <v>2.6767300000000001</v>
      </c>
      <c r="CT54">
        <v>0</v>
      </c>
      <c r="CU54">
        <v>0</v>
      </c>
      <c r="CV54">
        <v>0</v>
      </c>
      <c r="CW54">
        <v>0.92115599999999997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72.063462999999999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396.31806499999999</v>
      </c>
      <c r="L55">
        <v>244.572079</v>
      </c>
      <c r="M55">
        <v>86.366296000000006</v>
      </c>
      <c r="N55">
        <v>114.16360299999999</v>
      </c>
      <c r="O55">
        <v>59.780949</v>
      </c>
      <c r="P55">
        <v>117.843234</v>
      </c>
      <c r="Q55">
        <v>11.741035999999999</v>
      </c>
      <c r="R55">
        <v>29.632117000000001</v>
      </c>
      <c r="S55">
        <v>15.622779</v>
      </c>
      <c r="T55">
        <v>0.53653600000000001</v>
      </c>
      <c r="U55">
        <v>334.35294800000003</v>
      </c>
      <c r="V55">
        <v>15.684097</v>
      </c>
      <c r="W55">
        <v>26.370349999999998</v>
      </c>
      <c r="X55">
        <v>117.111267</v>
      </c>
      <c r="Y55">
        <v>0</v>
      </c>
      <c r="Z55">
        <v>1.0539099999999999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41.977043999999999</v>
      </c>
      <c r="AH55">
        <v>0</v>
      </c>
      <c r="AI55">
        <v>0</v>
      </c>
      <c r="AJ55">
        <v>0</v>
      </c>
      <c r="AK55">
        <v>51.907941999999998</v>
      </c>
      <c r="AL55">
        <v>64.015451999999996</v>
      </c>
      <c r="AM55">
        <v>10.305515</v>
      </c>
      <c r="AN55">
        <v>0.73199800000000004</v>
      </c>
      <c r="AO55">
        <v>0</v>
      </c>
      <c r="AP55">
        <v>0</v>
      </c>
      <c r="AQ55">
        <v>0</v>
      </c>
      <c r="AR55">
        <v>34.905498999999999</v>
      </c>
      <c r="AS55">
        <v>30.560881999999999</v>
      </c>
      <c r="AT55">
        <v>10.776325999999999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70.324661999999989</v>
      </c>
      <c r="BA55">
        <f t="shared" si="1"/>
        <v>1895.4154520000002</v>
      </c>
      <c r="BD55">
        <v>6.94</v>
      </c>
      <c r="BE55">
        <v>1.84</v>
      </c>
      <c r="BF55">
        <v>2.87</v>
      </c>
      <c r="BG55">
        <v>1.54</v>
      </c>
      <c r="BH55">
        <v>0</v>
      </c>
      <c r="BI55">
        <v>0.9</v>
      </c>
      <c r="BJ55">
        <v>1.75</v>
      </c>
      <c r="BK55">
        <v>1.71</v>
      </c>
      <c r="BL55">
        <v>0.54</v>
      </c>
      <c r="BM55">
        <v>0.17</v>
      </c>
      <c r="BN55">
        <v>3.37</v>
      </c>
      <c r="BO55">
        <v>3.61</v>
      </c>
      <c r="BP55">
        <v>0.25</v>
      </c>
      <c r="BQ55">
        <v>1.94</v>
      </c>
      <c r="BR55">
        <v>2.1</v>
      </c>
      <c r="BS55">
        <v>1.57</v>
      </c>
      <c r="BT55">
        <v>2.5797319999999999</v>
      </c>
      <c r="BU55">
        <v>1.2858000000000001</v>
      </c>
      <c r="BV55">
        <v>1.8918360000000001</v>
      </c>
      <c r="BW55">
        <v>1.861259</v>
      </c>
      <c r="BX55">
        <v>1.877278</v>
      </c>
      <c r="BY55">
        <v>0</v>
      </c>
      <c r="BZ55">
        <v>1.2720849999999999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9.9999999999999995E-7</v>
      </c>
      <c r="CH55">
        <v>0</v>
      </c>
      <c r="CI55">
        <v>0</v>
      </c>
      <c r="CJ55">
        <v>5.0917690000000002</v>
      </c>
      <c r="CK55">
        <v>0.89597300000000002</v>
      </c>
      <c r="CL55">
        <v>1.8566180000000001</v>
      </c>
      <c r="CM55">
        <v>3.3648699999999998</v>
      </c>
      <c r="CN55">
        <v>3.3945120000000002</v>
      </c>
      <c r="CO55">
        <v>4.11456</v>
      </c>
      <c r="CP55">
        <v>1.931233</v>
      </c>
      <c r="CQ55">
        <v>3.3945120000000002</v>
      </c>
      <c r="CR55">
        <v>0.81473799999999996</v>
      </c>
      <c r="CS55">
        <v>2.6767300000000001</v>
      </c>
      <c r="CT55">
        <v>0</v>
      </c>
      <c r="CU55">
        <v>0</v>
      </c>
      <c r="CV55">
        <v>0</v>
      </c>
      <c r="CW55">
        <v>0.92115599999999997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70.324661999999989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357.71984300000003</v>
      </c>
      <c r="L56">
        <v>224.40407400000001</v>
      </c>
      <c r="M56">
        <v>86.366296000000006</v>
      </c>
      <c r="N56">
        <v>114.16360299999999</v>
      </c>
      <c r="O56">
        <v>59.780949</v>
      </c>
      <c r="P56">
        <v>117.843234</v>
      </c>
      <c r="Q56">
        <v>11.741035999999999</v>
      </c>
      <c r="R56">
        <v>29.632117000000001</v>
      </c>
      <c r="S56">
        <v>15.622779</v>
      </c>
      <c r="T56">
        <v>0.53653600000000001</v>
      </c>
      <c r="U56">
        <v>334.35294800000003</v>
      </c>
      <c r="V56">
        <v>15.684097</v>
      </c>
      <c r="W56">
        <v>25.028829999999999</v>
      </c>
      <c r="X56">
        <v>107.557168</v>
      </c>
      <c r="Y56">
        <v>0</v>
      </c>
      <c r="Z56">
        <v>6.2791959999999998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41.977043999999999</v>
      </c>
      <c r="AH56">
        <v>0</v>
      </c>
      <c r="AI56">
        <v>0</v>
      </c>
      <c r="AJ56">
        <v>0</v>
      </c>
      <c r="AK56">
        <v>51.907941999999998</v>
      </c>
      <c r="AL56">
        <v>23.379556000000001</v>
      </c>
      <c r="AM56">
        <v>10.305515</v>
      </c>
      <c r="AN56">
        <v>0.73199800000000004</v>
      </c>
      <c r="AO56">
        <v>0</v>
      </c>
      <c r="AP56">
        <v>0</v>
      </c>
      <c r="AQ56">
        <v>0</v>
      </c>
      <c r="AR56">
        <v>34.905498999999999</v>
      </c>
      <c r="AS56">
        <v>30.560881999999999</v>
      </c>
      <c r="AT56">
        <v>10.776325999999999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70.324661999999989</v>
      </c>
      <c r="BA56">
        <f t="shared" si="1"/>
        <v>1790.3429960000001</v>
      </c>
      <c r="BD56">
        <v>6.94</v>
      </c>
      <c r="BE56">
        <v>1.84</v>
      </c>
      <c r="BF56">
        <v>2.87</v>
      </c>
      <c r="BG56">
        <v>1.54</v>
      </c>
      <c r="BH56">
        <v>0</v>
      </c>
      <c r="BI56">
        <v>0.9</v>
      </c>
      <c r="BJ56">
        <v>1.75</v>
      </c>
      <c r="BK56">
        <v>1.71</v>
      </c>
      <c r="BL56">
        <v>0.54</v>
      </c>
      <c r="BM56">
        <v>0.17</v>
      </c>
      <c r="BN56">
        <v>3.37</v>
      </c>
      <c r="BO56">
        <v>3.61</v>
      </c>
      <c r="BP56">
        <v>0.25</v>
      </c>
      <c r="BQ56">
        <v>1.94</v>
      </c>
      <c r="BR56">
        <v>2.1</v>
      </c>
      <c r="BS56">
        <v>1.57</v>
      </c>
      <c r="BT56">
        <v>2.5797319999999999</v>
      </c>
      <c r="BU56">
        <v>1.2858000000000001</v>
      </c>
      <c r="BV56">
        <v>1.8918360000000001</v>
      </c>
      <c r="BW56">
        <v>1.861259</v>
      </c>
      <c r="BX56">
        <v>1.877278</v>
      </c>
      <c r="BY56">
        <v>0</v>
      </c>
      <c r="BZ56">
        <v>1.2720849999999999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9.9999999999999995E-7</v>
      </c>
      <c r="CH56">
        <v>0</v>
      </c>
      <c r="CI56">
        <v>0</v>
      </c>
      <c r="CJ56">
        <v>5.0917690000000002</v>
      </c>
      <c r="CK56">
        <v>0.89597300000000002</v>
      </c>
      <c r="CL56">
        <v>1.8566180000000001</v>
      </c>
      <c r="CM56">
        <v>3.3648699999999998</v>
      </c>
      <c r="CN56">
        <v>3.3945120000000002</v>
      </c>
      <c r="CO56">
        <v>4.11456</v>
      </c>
      <c r="CP56">
        <v>1.931233</v>
      </c>
      <c r="CQ56">
        <v>3.3945120000000002</v>
      </c>
      <c r="CR56">
        <v>0.81473799999999996</v>
      </c>
      <c r="CS56">
        <v>2.6767300000000001</v>
      </c>
      <c r="CT56">
        <v>0</v>
      </c>
      <c r="CU56">
        <v>0</v>
      </c>
      <c r="CV56">
        <v>0</v>
      </c>
      <c r="CW56">
        <v>0.92115599999999997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70.324661999999989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357.97685799999999</v>
      </c>
      <c r="L57">
        <v>224.40407400000001</v>
      </c>
      <c r="M57">
        <v>86.366296000000006</v>
      </c>
      <c r="N57">
        <v>114.16360299999999</v>
      </c>
      <c r="O57">
        <v>59.780949</v>
      </c>
      <c r="P57">
        <v>117.843234</v>
      </c>
      <c r="Q57">
        <v>11.741035999999999</v>
      </c>
      <c r="R57">
        <v>29.632117000000001</v>
      </c>
      <c r="S57">
        <v>15.622779</v>
      </c>
      <c r="T57">
        <v>0.53653600000000001</v>
      </c>
      <c r="U57">
        <v>334.35294800000003</v>
      </c>
      <c r="V57">
        <v>15.684097</v>
      </c>
      <c r="W57">
        <v>25.028829999999999</v>
      </c>
      <c r="X57">
        <v>107.557168</v>
      </c>
      <c r="Y57">
        <v>0</v>
      </c>
      <c r="Z57">
        <v>6.2791959999999998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17.521733000000001</v>
      </c>
      <c r="AG57">
        <v>41.977043999999999</v>
      </c>
      <c r="AH57">
        <v>0</v>
      </c>
      <c r="AI57">
        <v>0</v>
      </c>
      <c r="AJ57">
        <v>0</v>
      </c>
      <c r="AK57">
        <v>51.907941999999998</v>
      </c>
      <c r="AL57">
        <v>12.246434000000001</v>
      </c>
      <c r="AM57">
        <v>10.305515</v>
      </c>
      <c r="AN57">
        <v>0.73199800000000004</v>
      </c>
      <c r="AO57">
        <v>0</v>
      </c>
      <c r="AP57">
        <v>0</v>
      </c>
      <c r="AQ57">
        <v>0</v>
      </c>
      <c r="AR57">
        <v>34.905498999999999</v>
      </c>
      <c r="AS57">
        <v>30.560881999999999</v>
      </c>
      <c r="AT57">
        <v>10.776325999999999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72.474661999999995</v>
      </c>
      <c r="BA57">
        <f t="shared" si="1"/>
        <v>1790.3777560000001</v>
      </c>
      <c r="BD57">
        <v>6.94</v>
      </c>
      <c r="BE57">
        <v>1.84</v>
      </c>
      <c r="BF57">
        <v>2.87</v>
      </c>
      <c r="BG57">
        <v>1.54</v>
      </c>
      <c r="BH57">
        <v>2</v>
      </c>
      <c r="BI57">
        <v>0.9</v>
      </c>
      <c r="BJ57">
        <v>1.75</v>
      </c>
      <c r="BK57">
        <v>1.85</v>
      </c>
      <c r="BL57">
        <v>0.55000000000000004</v>
      </c>
      <c r="BM57">
        <v>0.17</v>
      </c>
      <c r="BN57">
        <v>3.37</v>
      </c>
      <c r="BO57">
        <v>3.61</v>
      </c>
      <c r="BP57">
        <v>0.25</v>
      </c>
      <c r="BQ57">
        <v>1.94</v>
      </c>
      <c r="BR57">
        <v>2.1</v>
      </c>
      <c r="BS57">
        <v>1.57</v>
      </c>
      <c r="BT57">
        <v>2.5797319999999999</v>
      </c>
      <c r="BU57">
        <v>1.2858000000000001</v>
      </c>
      <c r="BV57">
        <v>1.8918360000000001</v>
      </c>
      <c r="BW57">
        <v>1.861259</v>
      </c>
      <c r="BX57">
        <v>1.877278</v>
      </c>
      <c r="BY57">
        <v>0</v>
      </c>
      <c r="BZ57">
        <v>1.2720849999999999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9.9999999999999995E-7</v>
      </c>
      <c r="CH57">
        <v>0</v>
      </c>
      <c r="CI57">
        <v>0</v>
      </c>
      <c r="CJ57">
        <v>5.0917690000000002</v>
      </c>
      <c r="CK57">
        <v>0.89597300000000002</v>
      </c>
      <c r="CL57">
        <v>1.8566180000000001</v>
      </c>
      <c r="CM57">
        <v>3.3648699999999998</v>
      </c>
      <c r="CN57">
        <v>3.3945120000000002</v>
      </c>
      <c r="CO57">
        <v>4.11456</v>
      </c>
      <c r="CP57">
        <v>1.931233</v>
      </c>
      <c r="CQ57">
        <v>3.3945120000000002</v>
      </c>
      <c r="CR57">
        <v>0.81473799999999996</v>
      </c>
      <c r="CS57">
        <v>2.6767300000000001</v>
      </c>
      <c r="CT57">
        <v>0</v>
      </c>
      <c r="CU57">
        <v>0</v>
      </c>
      <c r="CV57">
        <v>0</v>
      </c>
      <c r="CW57">
        <v>0.92115599999999997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72.474661999999995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357.973546</v>
      </c>
      <c r="L58">
        <v>224.40407400000001</v>
      </c>
      <c r="M58">
        <v>86.366296000000006</v>
      </c>
      <c r="N58">
        <v>114.16360299999999</v>
      </c>
      <c r="O58">
        <v>59.780949</v>
      </c>
      <c r="P58">
        <v>117.843234</v>
      </c>
      <c r="Q58">
        <v>11.741035999999999</v>
      </c>
      <c r="R58">
        <v>29.632117000000001</v>
      </c>
      <c r="S58">
        <v>15.622779</v>
      </c>
      <c r="T58">
        <v>0.53653600000000001</v>
      </c>
      <c r="U58">
        <v>334.35294800000003</v>
      </c>
      <c r="V58">
        <v>19.861412999999999</v>
      </c>
      <c r="W58">
        <v>25.028829999999999</v>
      </c>
      <c r="X58">
        <v>107.557168</v>
      </c>
      <c r="Y58">
        <v>0</v>
      </c>
      <c r="Z58">
        <v>6.2791959999999998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17.521733000000001</v>
      </c>
      <c r="AG58">
        <v>41.977043999999999</v>
      </c>
      <c r="AH58">
        <v>0</v>
      </c>
      <c r="AI58">
        <v>0</v>
      </c>
      <c r="AJ58">
        <v>0</v>
      </c>
      <c r="AK58">
        <v>51.907941999999998</v>
      </c>
      <c r="AL58">
        <v>12.246434000000001</v>
      </c>
      <c r="AM58">
        <v>10.305515</v>
      </c>
      <c r="AN58">
        <v>0.73199800000000004</v>
      </c>
      <c r="AO58">
        <v>0</v>
      </c>
      <c r="AP58">
        <v>0</v>
      </c>
      <c r="AQ58">
        <v>0</v>
      </c>
      <c r="AR58">
        <v>34.905498999999999</v>
      </c>
      <c r="AS58">
        <v>30.560881999999999</v>
      </c>
      <c r="AT58">
        <v>10.776325999999999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72.474661999999995</v>
      </c>
      <c r="BA58">
        <f t="shared" si="1"/>
        <v>1794.5517600000001</v>
      </c>
      <c r="BD58">
        <v>6.94</v>
      </c>
      <c r="BE58">
        <v>1.84</v>
      </c>
      <c r="BF58">
        <v>2.87</v>
      </c>
      <c r="BG58">
        <v>1.54</v>
      </c>
      <c r="BH58">
        <v>2</v>
      </c>
      <c r="BI58">
        <v>0.9</v>
      </c>
      <c r="BJ58">
        <v>1.75</v>
      </c>
      <c r="BK58">
        <v>1.85</v>
      </c>
      <c r="BL58">
        <v>0.55000000000000004</v>
      </c>
      <c r="BM58">
        <v>0.17</v>
      </c>
      <c r="BN58">
        <v>3.37</v>
      </c>
      <c r="BO58">
        <v>3.61</v>
      </c>
      <c r="BP58">
        <v>0.25</v>
      </c>
      <c r="BQ58">
        <v>1.94</v>
      </c>
      <c r="BR58">
        <v>2.1</v>
      </c>
      <c r="BS58">
        <v>1.57</v>
      </c>
      <c r="BT58">
        <v>2.5797319999999999</v>
      </c>
      <c r="BU58">
        <v>1.2858000000000001</v>
      </c>
      <c r="BV58">
        <v>1.8918360000000001</v>
      </c>
      <c r="BW58">
        <v>1.861259</v>
      </c>
      <c r="BX58">
        <v>1.877278</v>
      </c>
      <c r="BY58">
        <v>0</v>
      </c>
      <c r="BZ58">
        <v>1.2720849999999999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9.9999999999999995E-7</v>
      </c>
      <c r="CH58">
        <v>0</v>
      </c>
      <c r="CI58">
        <v>0</v>
      </c>
      <c r="CJ58">
        <v>5.0917690000000002</v>
      </c>
      <c r="CK58">
        <v>0.89597300000000002</v>
      </c>
      <c r="CL58">
        <v>1.8566180000000001</v>
      </c>
      <c r="CM58">
        <v>3.3648699999999998</v>
      </c>
      <c r="CN58">
        <v>3.3945120000000002</v>
      </c>
      <c r="CO58">
        <v>4.11456</v>
      </c>
      <c r="CP58">
        <v>1.931233</v>
      </c>
      <c r="CQ58">
        <v>3.3945120000000002</v>
      </c>
      <c r="CR58">
        <v>0.81473799999999996</v>
      </c>
      <c r="CS58">
        <v>2.6767300000000001</v>
      </c>
      <c r="CT58">
        <v>0</v>
      </c>
      <c r="CU58">
        <v>0</v>
      </c>
      <c r="CV58">
        <v>0</v>
      </c>
      <c r="CW58">
        <v>0.92115599999999997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72.474661999999995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357.97685799999999</v>
      </c>
      <c r="L59">
        <v>244.572079</v>
      </c>
      <c r="M59">
        <v>86.366296000000006</v>
      </c>
      <c r="N59">
        <v>114.16360299999999</v>
      </c>
      <c r="O59">
        <v>59.780949</v>
      </c>
      <c r="P59">
        <v>117.843234</v>
      </c>
      <c r="Q59">
        <v>11.741035999999999</v>
      </c>
      <c r="R59">
        <v>29.632117000000001</v>
      </c>
      <c r="S59">
        <v>15.622779</v>
      </c>
      <c r="T59">
        <v>0.53653600000000001</v>
      </c>
      <c r="U59">
        <v>334.35294800000003</v>
      </c>
      <c r="V59">
        <v>19.861412999999999</v>
      </c>
      <c r="W59">
        <v>25.028829999999999</v>
      </c>
      <c r="X59">
        <v>107.557168</v>
      </c>
      <c r="Y59">
        <v>0</v>
      </c>
      <c r="Z59">
        <v>6.2791959999999998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17.521733000000001</v>
      </c>
      <c r="AG59">
        <v>41.977043999999999</v>
      </c>
      <c r="AH59">
        <v>0</v>
      </c>
      <c r="AI59">
        <v>0</v>
      </c>
      <c r="AJ59">
        <v>0</v>
      </c>
      <c r="AK59">
        <v>51.907941999999998</v>
      </c>
      <c r="AL59">
        <v>12.246434000000001</v>
      </c>
      <c r="AM59">
        <v>10.305515</v>
      </c>
      <c r="AN59">
        <v>0.73199800000000004</v>
      </c>
      <c r="AO59">
        <v>0</v>
      </c>
      <c r="AP59">
        <v>0</v>
      </c>
      <c r="AQ59">
        <v>0</v>
      </c>
      <c r="AR59">
        <v>34.905498999999999</v>
      </c>
      <c r="AS59">
        <v>30.560881999999999</v>
      </c>
      <c r="AT59">
        <v>10.776325999999999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70.804661999999993</v>
      </c>
      <c r="BA59">
        <f t="shared" si="1"/>
        <v>1813.053077</v>
      </c>
      <c r="BD59">
        <v>6.21</v>
      </c>
      <c r="BE59">
        <v>1.84</v>
      </c>
      <c r="BF59">
        <v>2.87</v>
      </c>
      <c r="BG59">
        <v>1.54</v>
      </c>
      <c r="BH59">
        <v>1.07</v>
      </c>
      <c r="BI59">
        <v>0.9</v>
      </c>
      <c r="BJ59">
        <v>1.75</v>
      </c>
      <c r="BK59">
        <v>1.89</v>
      </c>
      <c r="BL59">
        <v>0.5</v>
      </c>
      <c r="BM59">
        <v>0.17</v>
      </c>
      <c r="BN59">
        <v>3.37</v>
      </c>
      <c r="BO59">
        <v>3.61</v>
      </c>
      <c r="BP59">
        <v>0.25</v>
      </c>
      <c r="BQ59">
        <v>1.94</v>
      </c>
      <c r="BR59">
        <v>2.1</v>
      </c>
      <c r="BS59">
        <v>1.57</v>
      </c>
      <c r="BT59">
        <v>2.5797319999999999</v>
      </c>
      <c r="BU59">
        <v>1.2858000000000001</v>
      </c>
      <c r="BV59">
        <v>1.8918360000000001</v>
      </c>
      <c r="BW59">
        <v>1.861259</v>
      </c>
      <c r="BX59">
        <v>1.877278</v>
      </c>
      <c r="BY59">
        <v>0</v>
      </c>
      <c r="BZ59">
        <v>1.2720849999999999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9.9999999999999995E-7</v>
      </c>
      <c r="CH59">
        <v>0</v>
      </c>
      <c r="CI59">
        <v>0</v>
      </c>
      <c r="CJ59">
        <v>5.0917690000000002</v>
      </c>
      <c r="CK59">
        <v>0.89597300000000002</v>
      </c>
      <c r="CL59">
        <v>1.8566180000000001</v>
      </c>
      <c r="CM59">
        <v>3.3648699999999998</v>
      </c>
      <c r="CN59">
        <v>3.3945120000000002</v>
      </c>
      <c r="CO59">
        <v>4.11456</v>
      </c>
      <c r="CP59">
        <v>1.931233</v>
      </c>
      <c r="CQ59">
        <v>3.3945120000000002</v>
      </c>
      <c r="CR59">
        <v>0.81473799999999996</v>
      </c>
      <c r="CS59">
        <v>2.6767300000000001</v>
      </c>
      <c r="CT59">
        <v>0</v>
      </c>
      <c r="CU59">
        <v>0</v>
      </c>
      <c r="CV59">
        <v>0</v>
      </c>
      <c r="CW59">
        <v>0.92115599999999997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70.804661999999993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357.973546</v>
      </c>
      <c r="L60">
        <v>244.572079</v>
      </c>
      <c r="M60">
        <v>86.366296000000006</v>
      </c>
      <c r="N60">
        <v>114.16360299999999</v>
      </c>
      <c r="O60">
        <v>59.780949</v>
      </c>
      <c r="P60">
        <v>117.843234</v>
      </c>
      <c r="Q60">
        <v>11.741035999999999</v>
      </c>
      <c r="R60">
        <v>29.632117000000001</v>
      </c>
      <c r="S60">
        <v>15.622779</v>
      </c>
      <c r="T60">
        <v>0.53653600000000001</v>
      </c>
      <c r="U60">
        <v>334.35294800000003</v>
      </c>
      <c r="V60">
        <v>19.861412999999999</v>
      </c>
      <c r="W60">
        <v>25.028829999999999</v>
      </c>
      <c r="X60">
        <v>141.33472</v>
      </c>
      <c r="Y60">
        <v>0</v>
      </c>
      <c r="Z60">
        <v>6.2791959999999998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17.521733000000001</v>
      </c>
      <c r="AG60">
        <v>41.977043999999999</v>
      </c>
      <c r="AH60">
        <v>0</v>
      </c>
      <c r="AI60">
        <v>0</v>
      </c>
      <c r="AJ60">
        <v>0</v>
      </c>
      <c r="AK60">
        <v>51.907941999999998</v>
      </c>
      <c r="AL60">
        <v>12.246434000000001</v>
      </c>
      <c r="AM60">
        <v>10.305515</v>
      </c>
      <c r="AN60">
        <v>0.73199800000000004</v>
      </c>
      <c r="AO60">
        <v>0</v>
      </c>
      <c r="AP60">
        <v>0</v>
      </c>
      <c r="AQ60">
        <v>0</v>
      </c>
      <c r="AR60">
        <v>34.905498999999999</v>
      </c>
      <c r="AS60">
        <v>30.560881999999999</v>
      </c>
      <c r="AT60">
        <v>10.776325999999999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70.804661999999993</v>
      </c>
      <c r="BA60">
        <f t="shared" si="1"/>
        <v>1846.827317</v>
      </c>
      <c r="BD60">
        <v>6.21</v>
      </c>
      <c r="BE60">
        <v>1.84</v>
      </c>
      <c r="BF60">
        <v>2.87</v>
      </c>
      <c r="BG60">
        <v>1.54</v>
      </c>
      <c r="BH60">
        <v>1.07</v>
      </c>
      <c r="BI60">
        <v>0.9</v>
      </c>
      <c r="BJ60">
        <v>1.75</v>
      </c>
      <c r="BK60">
        <v>1.89</v>
      </c>
      <c r="BL60">
        <v>0.5</v>
      </c>
      <c r="BM60">
        <v>0.17</v>
      </c>
      <c r="BN60">
        <v>3.37</v>
      </c>
      <c r="BO60">
        <v>3.61</v>
      </c>
      <c r="BP60">
        <v>0.25</v>
      </c>
      <c r="BQ60">
        <v>1.94</v>
      </c>
      <c r="BR60">
        <v>2.1</v>
      </c>
      <c r="BS60">
        <v>1.57</v>
      </c>
      <c r="BT60">
        <v>2.5797319999999999</v>
      </c>
      <c r="BU60">
        <v>1.2858000000000001</v>
      </c>
      <c r="BV60">
        <v>1.8918360000000001</v>
      </c>
      <c r="BW60">
        <v>1.861259</v>
      </c>
      <c r="BX60">
        <v>1.877278</v>
      </c>
      <c r="BY60">
        <v>0</v>
      </c>
      <c r="BZ60">
        <v>1.2720849999999999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9.9999999999999995E-7</v>
      </c>
      <c r="CH60">
        <v>0</v>
      </c>
      <c r="CI60">
        <v>0</v>
      </c>
      <c r="CJ60">
        <v>5.0917690000000002</v>
      </c>
      <c r="CK60">
        <v>0.89597300000000002</v>
      </c>
      <c r="CL60">
        <v>1.8566180000000001</v>
      </c>
      <c r="CM60">
        <v>3.3648699999999998</v>
      </c>
      <c r="CN60">
        <v>3.3945120000000002</v>
      </c>
      <c r="CO60">
        <v>4.11456</v>
      </c>
      <c r="CP60">
        <v>1.931233</v>
      </c>
      <c r="CQ60">
        <v>3.3945120000000002</v>
      </c>
      <c r="CR60">
        <v>0.81473799999999996</v>
      </c>
      <c r="CS60">
        <v>2.6767300000000001</v>
      </c>
      <c r="CT60">
        <v>0</v>
      </c>
      <c r="CU60">
        <v>0</v>
      </c>
      <c r="CV60">
        <v>0</v>
      </c>
      <c r="CW60">
        <v>0.92115599999999997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70.804661999999993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358.17099899999999</v>
      </c>
      <c r="L61">
        <v>244.572079</v>
      </c>
      <c r="M61">
        <v>86.366296000000006</v>
      </c>
      <c r="N61">
        <v>114.16360299999999</v>
      </c>
      <c r="O61">
        <v>59.780949</v>
      </c>
      <c r="P61">
        <v>117.843234</v>
      </c>
      <c r="Q61">
        <v>11.741035999999999</v>
      </c>
      <c r="R61">
        <v>29.632117000000001</v>
      </c>
      <c r="S61">
        <v>15.622779</v>
      </c>
      <c r="T61">
        <v>0.53653600000000001</v>
      </c>
      <c r="U61">
        <v>334.35294800000003</v>
      </c>
      <c r="V61">
        <v>19.861412999999999</v>
      </c>
      <c r="W61">
        <v>25.028829999999999</v>
      </c>
      <c r="X61">
        <v>141.33472</v>
      </c>
      <c r="Y61">
        <v>0</v>
      </c>
      <c r="Z61">
        <v>6.2791959999999998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17.521733000000001</v>
      </c>
      <c r="AG61">
        <v>41.977043999999999</v>
      </c>
      <c r="AH61">
        <v>0</v>
      </c>
      <c r="AI61">
        <v>0</v>
      </c>
      <c r="AJ61">
        <v>0</v>
      </c>
      <c r="AK61">
        <v>51.907941999999998</v>
      </c>
      <c r="AL61">
        <v>12.246434000000001</v>
      </c>
      <c r="AM61">
        <v>10.305515</v>
      </c>
      <c r="AN61">
        <v>0.73199800000000004</v>
      </c>
      <c r="AO61">
        <v>0</v>
      </c>
      <c r="AP61">
        <v>0</v>
      </c>
      <c r="AQ61">
        <v>0</v>
      </c>
      <c r="AR61">
        <v>34.905498999999999</v>
      </c>
      <c r="AS61">
        <v>30.560881999999999</v>
      </c>
      <c r="AT61">
        <v>10.776325999999999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69.204374999999999</v>
      </c>
      <c r="BA61">
        <f t="shared" si="1"/>
        <v>1845.424483</v>
      </c>
      <c r="BD61">
        <v>6.21</v>
      </c>
      <c r="BE61">
        <v>1.84</v>
      </c>
      <c r="BF61">
        <v>2.87</v>
      </c>
      <c r="BG61">
        <v>1.54</v>
      </c>
      <c r="BH61">
        <v>0</v>
      </c>
      <c r="BI61">
        <v>0.78</v>
      </c>
      <c r="BJ61">
        <v>1.75</v>
      </c>
      <c r="BK61">
        <v>1.89</v>
      </c>
      <c r="BL61">
        <v>0</v>
      </c>
      <c r="BM61">
        <v>0.17</v>
      </c>
      <c r="BN61">
        <v>3.37</v>
      </c>
      <c r="BO61">
        <v>3.61</v>
      </c>
      <c r="BP61">
        <v>0.25</v>
      </c>
      <c r="BQ61">
        <v>1.94</v>
      </c>
      <c r="BR61">
        <v>2.1</v>
      </c>
      <c r="BS61">
        <v>1.57</v>
      </c>
      <c r="BT61">
        <v>2.5797319999999999</v>
      </c>
      <c r="BU61">
        <v>1.2858000000000001</v>
      </c>
      <c r="BV61">
        <v>1.8918360000000001</v>
      </c>
      <c r="BW61">
        <v>1.861259</v>
      </c>
      <c r="BX61">
        <v>1.877278</v>
      </c>
      <c r="BY61">
        <v>0</v>
      </c>
      <c r="BZ61">
        <v>1.2720849999999999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9.9999999999999995E-7</v>
      </c>
      <c r="CH61">
        <v>0</v>
      </c>
      <c r="CI61">
        <v>0</v>
      </c>
      <c r="CJ61">
        <v>5.0917690000000002</v>
      </c>
      <c r="CK61">
        <v>0.89597300000000002</v>
      </c>
      <c r="CL61">
        <v>1.8566180000000001</v>
      </c>
      <c r="CM61">
        <v>3.3648699999999998</v>
      </c>
      <c r="CN61">
        <v>3.3945120000000002</v>
      </c>
      <c r="CO61">
        <v>4.11456</v>
      </c>
      <c r="CP61">
        <v>2.0209459999999999</v>
      </c>
      <c r="CQ61">
        <v>3.3945120000000002</v>
      </c>
      <c r="CR61">
        <v>0.81473799999999996</v>
      </c>
      <c r="CS61">
        <v>2.6767300000000001</v>
      </c>
      <c r="CT61">
        <v>0</v>
      </c>
      <c r="CU61">
        <v>0</v>
      </c>
      <c r="CV61">
        <v>0</v>
      </c>
      <c r="CW61">
        <v>0.92115599999999997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69.204374999999999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358.16785199999998</v>
      </c>
      <c r="L62">
        <v>244.572079</v>
      </c>
      <c r="M62">
        <v>86.366296000000006</v>
      </c>
      <c r="N62">
        <v>114.16360299999999</v>
      </c>
      <c r="O62">
        <v>59.780949</v>
      </c>
      <c r="P62">
        <v>117.843234</v>
      </c>
      <c r="Q62">
        <v>11.741035999999999</v>
      </c>
      <c r="R62">
        <v>29.632117000000001</v>
      </c>
      <c r="S62">
        <v>15.622779</v>
      </c>
      <c r="T62">
        <v>0.53653600000000001</v>
      </c>
      <c r="U62">
        <v>334.35294800000003</v>
      </c>
      <c r="V62">
        <v>19.861412999999999</v>
      </c>
      <c r="W62">
        <v>25.028829999999999</v>
      </c>
      <c r="X62">
        <v>141.33472</v>
      </c>
      <c r="Y62">
        <v>0</v>
      </c>
      <c r="Z62">
        <v>6.2791959999999998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26.282599000000001</v>
      </c>
      <c r="AG62">
        <v>41.977043999999999</v>
      </c>
      <c r="AH62">
        <v>0</v>
      </c>
      <c r="AI62">
        <v>0</v>
      </c>
      <c r="AJ62">
        <v>0</v>
      </c>
      <c r="AK62">
        <v>51.907941999999998</v>
      </c>
      <c r="AL62">
        <v>12.246434000000001</v>
      </c>
      <c r="AM62">
        <v>10.305515</v>
      </c>
      <c r="AN62">
        <v>0.73199800000000004</v>
      </c>
      <c r="AO62">
        <v>0</v>
      </c>
      <c r="AP62">
        <v>0</v>
      </c>
      <c r="AQ62">
        <v>14.480722999999999</v>
      </c>
      <c r="AR62">
        <v>34.905498999999999</v>
      </c>
      <c r="AS62">
        <v>30.560881999999999</v>
      </c>
      <c r="AT62">
        <v>10.776325999999999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69.163462999999993</v>
      </c>
      <c r="BA62">
        <f t="shared" si="1"/>
        <v>1868.6220129999997</v>
      </c>
      <c r="BD62">
        <v>6.21</v>
      </c>
      <c r="BE62">
        <v>1.84</v>
      </c>
      <c r="BF62">
        <v>2.87</v>
      </c>
      <c r="BG62">
        <v>1.54</v>
      </c>
      <c r="BH62">
        <v>0</v>
      </c>
      <c r="BI62">
        <v>0.76</v>
      </c>
      <c r="BJ62">
        <v>1.71</v>
      </c>
      <c r="BK62">
        <v>1.89</v>
      </c>
      <c r="BL62">
        <v>0</v>
      </c>
      <c r="BM62">
        <v>0.17</v>
      </c>
      <c r="BN62">
        <v>3.37</v>
      </c>
      <c r="BO62">
        <v>3.61</v>
      </c>
      <c r="BP62">
        <v>0.25</v>
      </c>
      <c r="BQ62">
        <v>1.94</v>
      </c>
      <c r="BR62">
        <v>2.1</v>
      </c>
      <c r="BS62">
        <v>1.57</v>
      </c>
      <c r="BT62">
        <v>2.5797319999999999</v>
      </c>
      <c r="BU62">
        <v>1.2858000000000001</v>
      </c>
      <c r="BV62">
        <v>1.8918360000000001</v>
      </c>
      <c r="BW62">
        <v>1.861259</v>
      </c>
      <c r="BX62">
        <v>1.877278</v>
      </c>
      <c r="BY62">
        <v>0</v>
      </c>
      <c r="BZ62">
        <v>1.2720849999999999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9.9999999999999995E-7</v>
      </c>
      <c r="CH62">
        <v>0</v>
      </c>
      <c r="CI62">
        <v>0</v>
      </c>
      <c r="CJ62">
        <v>5.0917690000000002</v>
      </c>
      <c r="CK62">
        <v>0.89597300000000002</v>
      </c>
      <c r="CL62">
        <v>1.8566180000000001</v>
      </c>
      <c r="CM62">
        <v>3.3648699999999998</v>
      </c>
      <c r="CN62">
        <v>3.3945120000000002</v>
      </c>
      <c r="CO62">
        <v>4.11456</v>
      </c>
      <c r="CP62">
        <v>2.0400339999999999</v>
      </c>
      <c r="CQ62">
        <v>3.3945120000000002</v>
      </c>
      <c r="CR62">
        <v>0.81473799999999996</v>
      </c>
      <c r="CS62">
        <v>2.6767300000000001</v>
      </c>
      <c r="CT62">
        <v>0</v>
      </c>
      <c r="CU62">
        <v>0</v>
      </c>
      <c r="CV62">
        <v>0</v>
      </c>
      <c r="CW62">
        <v>0.92115599999999997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69.163462999999993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359.13132400000001</v>
      </c>
      <c r="L63">
        <v>225.92179999999999</v>
      </c>
      <c r="M63">
        <v>86.366296000000006</v>
      </c>
      <c r="N63">
        <v>114.16360299999999</v>
      </c>
      <c r="O63">
        <v>59.780949</v>
      </c>
      <c r="P63">
        <v>117.843234</v>
      </c>
      <c r="Q63">
        <v>11.741035999999999</v>
      </c>
      <c r="R63">
        <v>29.632117000000001</v>
      </c>
      <c r="S63">
        <v>15.622779</v>
      </c>
      <c r="T63">
        <v>0.53653600000000001</v>
      </c>
      <c r="U63">
        <v>334.35294800000003</v>
      </c>
      <c r="V63">
        <v>19.861412999999999</v>
      </c>
      <c r="W63">
        <v>25.028829999999999</v>
      </c>
      <c r="X63">
        <v>141.33472</v>
      </c>
      <c r="Y63">
        <v>0</v>
      </c>
      <c r="Z63">
        <v>6.2791959999999998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26.282599000000001</v>
      </c>
      <c r="AG63">
        <v>41.977043999999999</v>
      </c>
      <c r="AH63">
        <v>0</v>
      </c>
      <c r="AI63">
        <v>0</v>
      </c>
      <c r="AJ63">
        <v>0</v>
      </c>
      <c r="AK63">
        <v>51.907941999999998</v>
      </c>
      <c r="AL63">
        <v>12.246434000000001</v>
      </c>
      <c r="AM63">
        <v>10.305515</v>
      </c>
      <c r="AN63">
        <v>0.73199800000000004</v>
      </c>
      <c r="AO63">
        <v>0</v>
      </c>
      <c r="AP63">
        <v>0</v>
      </c>
      <c r="AQ63">
        <v>28.961447</v>
      </c>
      <c r="AR63">
        <v>34.905498999999999</v>
      </c>
      <c r="AS63">
        <v>25.776721999999999</v>
      </c>
      <c r="AT63">
        <v>10.776325999999999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69.523462999999992</v>
      </c>
      <c r="BA63">
        <f t="shared" si="1"/>
        <v>1860.9917699999999</v>
      </c>
      <c r="BD63">
        <v>6.21</v>
      </c>
      <c r="BE63">
        <v>1.84</v>
      </c>
      <c r="BF63">
        <v>2.87</v>
      </c>
      <c r="BG63">
        <v>1.54</v>
      </c>
      <c r="BH63">
        <v>0</v>
      </c>
      <c r="BI63">
        <v>0.76</v>
      </c>
      <c r="BJ63">
        <v>1.71</v>
      </c>
      <c r="BK63">
        <v>1.76</v>
      </c>
      <c r="BL63">
        <v>0.49</v>
      </c>
      <c r="BM63">
        <v>0.17</v>
      </c>
      <c r="BN63">
        <v>3.37</v>
      </c>
      <c r="BO63">
        <v>3.61</v>
      </c>
      <c r="BP63">
        <v>0.25</v>
      </c>
      <c r="BQ63">
        <v>1.94</v>
      </c>
      <c r="BR63">
        <v>2.1</v>
      </c>
      <c r="BS63">
        <v>1.57</v>
      </c>
      <c r="BT63">
        <v>2.5797319999999999</v>
      </c>
      <c r="BU63">
        <v>1.2858000000000001</v>
      </c>
      <c r="BV63">
        <v>1.8918360000000001</v>
      </c>
      <c r="BW63">
        <v>1.861259</v>
      </c>
      <c r="BX63">
        <v>1.877278</v>
      </c>
      <c r="BY63">
        <v>0</v>
      </c>
      <c r="BZ63">
        <v>1.2720849999999999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9.9999999999999995E-7</v>
      </c>
      <c r="CH63">
        <v>0</v>
      </c>
      <c r="CI63">
        <v>0</v>
      </c>
      <c r="CJ63">
        <v>5.0917690000000002</v>
      </c>
      <c r="CK63">
        <v>0.89597300000000002</v>
      </c>
      <c r="CL63">
        <v>1.8566180000000001</v>
      </c>
      <c r="CM63">
        <v>3.3648699999999998</v>
      </c>
      <c r="CN63">
        <v>3.3945120000000002</v>
      </c>
      <c r="CO63">
        <v>4.11456</v>
      </c>
      <c r="CP63">
        <v>2.0400339999999999</v>
      </c>
      <c r="CQ63">
        <v>3.3945120000000002</v>
      </c>
      <c r="CR63">
        <v>0.81473799999999996</v>
      </c>
      <c r="CS63">
        <v>2.6767300000000001</v>
      </c>
      <c r="CT63">
        <v>0</v>
      </c>
      <c r="CU63">
        <v>0</v>
      </c>
      <c r="CV63">
        <v>0</v>
      </c>
      <c r="CW63">
        <v>0.92115599999999997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69.523462999999992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359.128715</v>
      </c>
      <c r="L64">
        <v>224.675749</v>
      </c>
      <c r="M64">
        <v>86.366296000000006</v>
      </c>
      <c r="N64">
        <v>114.16360299999999</v>
      </c>
      <c r="O64">
        <v>59.780949</v>
      </c>
      <c r="P64">
        <v>117.843234</v>
      </c>
      <c r="Q64">
        <v>11.741035999999999</v>
      </c>
      <c r="R64">
        <v>29.632117000000001</v>
      </c>
      <c r="S64">
        <v>15.622779</v>
      </c>
      <c r="T64">
        <v>0.53653600000000001</v>
      </c>
      <c r="U64">
        <v>334.35294800000003</v>
      </c>
      <c r="V64">
        <v>19.861412999999999</v>
      </c>
      <c r="W64">
        <v>25.028829999999999</v>
      </c>
      <c r="X64">
        <v>141.33472</v>
      </c>
      <c r="Y64">
        <v>0</v>
      </c>
      <c r="Z64">
        <v>6.2791959999999998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26.282599000000001</v>
      </c>
      <c r="AG64">
        <v>41.977043999999999</v>
      </c>
      <c r="AH64">
        <v>0</v>
      </c>
      <c r="AI64">
        <v>0</v>
      </c>
      <c r="AJ64">
        <v>0</v>
      </c>
      <c r="AK64">
        <v>51.907941999999998</v>
      </c>
      <c r="AL64">
        <v>12.246434000000001</v>
      </c>
      <c r="AM64">
        <v>10.305515</v>
      </c>
      <c r="AN64">
        <v>0.73199800000000004</v>
      </c>
      <c r="AO64">
        <v>0</v>
      </c>
      <c r="AP64">
        <v>0</v>
      </c>
      <c r="AQ64">
        <v>43.442169999999997</v>
      </c>
      <c r="AR64">
        <v>34.905498999999999</v>
      </c>
      <c r="AS64">
        <v>25.776721999999999</v>
      </c>
      <c r="AT64">
        <v>10.776325999999999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69.523462999999992</v>
      </c>
      <c r="BA64">
        <f t="shared" si="1"/>
        <v>1874.223833</v>
      </c>
      <c r="BD64">
        <v>6.21</v>
      </c>
      <c r="BE64">
        <v>1.84</v>
      </c>
      <c r="BF64">
        <v>2.87</v>
      </c>
      <c r="BG64">
        <v>1.54</v>
      </c>
      <c r="BH64">
        <v>0</v>
      </c>
      <c r="BI64">
        <v>0.76</v>
      </c>
      <c r="BJ64">
        <v>1.71</v>
      </c>
      <c r="BK64">
        <v>1.76</v>
      </c>
      <c r="BL64">
        <v>0.49</v>
      </c>
      <c r="BM64">
        <v>0.17</v>
      </c>
      <c r="BN64">
        <v>3.37</v>
      </c>
      <c r="BO64">
        <v>3.61</v>
      </c>
      <c r="BP64">
        <v>0.25</v>
      </c>
      <c r="BQ64">
        <v>1.94</v>
      </c>
      <c r="BR64">
        <v>2.1</v>
      </c>
      <c r="BS64">
        <v>1.57</v>
      </c>
      <c r="BT64">
        <v>2.5797319999999999</v>
      </c>
      <c r="BU64">
        <v>1.2858000000000001</v>
      </c>
      <c r="BV64">
        <v>1.8918360000000001</v>
      </c>
      <c r="BW64">
        <v>1.861259</v>
      </c>
      <c r="BX64">
        <v>1.877278</v>
      </c>
      <c r="BY64">
        <v>0</v>
      </c>
      <c r="BZ64">
        <v>1.2720849999999999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9.9999999999999995E-7</v>
      </c>
      <c r="CH64">
        <v>0</v>
      </c>
      <c r="CI64">
        <v>0</v>
      </c>
      <c r="CJ64">
        <v>5.0917690000000002</v>
      </c>
      <c r="CK64">
        <v>0.89597300000000002</v>
      </c>
      <c r="CL64">
        <v>1.8566180000000001</v>
      </c>
      <c r="CM64">
        <v>3.3648699999999998</v>
      </c>
      <c r="CN64">
        <v>3.3945120000000002</v>
      </c>
      <c r="CO64">
        <v>4.11456</v>
      </c>
      <c r="CP64">
        <v>2.0400339999999999</v>
      </c>
      <c r="CQ64">
        <v>3.3945120000000002</v>
      </c>
      <c r="CR64">
        <v>0.81473799999999996</v>
      </c>
      <c r="CS64">
        <v>2.6767300000000001</v>
      </c>
      <c r="CT64">
        <v>0</v>
      </c>
      <c r="CU64">
        <v>0</v>
      </c>
      <c r="CV64">
        <v>0</v>
      </c>
      <c r="CW64">
        <v>0.92115599999999997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69.523462999999992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353.25958800000001</v>
      </c>
      <c r="L65">
        <v>224.675749</v>
      </c>
      <c r="M65">
        <v>86.366296000000006</v>
      </c>
      <c r="N65">
        <v>114.16360299999999</v>
      </c>
      <c r="O65">
        <v>59.780949</v>
      </c>
      <c r="P65">
        <v>117.843234</v>
      </c>
      <c r="Q65">
        <v>11.741035999999999</v>
      </c>
      <c r="R65">
        <v>39.983046000000002</v>
      </c>
      <c r="S65">
        <v>15.622779</v>
      </c>
      <c r="T65">
        <v>0.53653600000000001</v>
      </c>
      <c r="U65">
        <v>334.35294800000003</v>
      </c>
      <c r="V65">
        <v>19.861412999999999</v>
      </c>
      <c r="W65">
        <v>25.028829999999999</v>
      </c>
      <c r="X65">
        <v>141.33472</v>
      </c>
      <c r="Y65">
        <v>0</v>
      </c>
      <c r="Z65">
        <v>6.2791959999999998</v>
      </c>
      <c r="AA65">
        <v>0</v>
      </c>
      <c r="AB65">
        <v>2.6596860000000002</v>
      </c>
      <c r="AC65">
        <v>0</v>
      </c>
      <c r="AD65">
        <v>0</v>
      </c>
      <c r="AE65">
        <v>0</v>
      </c>
      <c r="AF65">
        <v>26.282599000000001</v>
      </c>
      <c r="AG65">
        <v>41.977043999999999</v>
      </c>
      <c r="AH65">
        <v>0</v>
      </c>
      <c r="AI65">
        <v>0</v>
      </c>
      <c r="AJ65">
        <v>0</v>
      </c>
      <c r="AK65">
        <v>51.907941999999998</v>
      </c>
      <c r="AL65">
        <v>12.246434000000001</v>
      </c>
      <c r="AM65">
        <v>10.305515</v>
      </c>
      <c r="AN65">
        <v>0.75076699999999996</v>
      </c>
      <c r="AO65">
        <v>0</v>
      </c>
      <c r="AP65">
        <v>0</v>
      </c>
      <c r="AQ65">
        <v>57.922893999999999</v>
      </c>
      <c r="AR65">
        <v>35.963242000000001</v>
      </c>
      <c r="AS65">
        <v>25.776721999999999</v>
      </c>
      <c r="AT65">
        <v>10.776325999999999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69.033462999999998</v>
      </c>
      <c r="BA65">
        <f t="shared" si="1"/>
        <v>1896.4325569999999</v>
      </c>
      <c r="BD65">
        <v>6.21</v>
      </c>
      <c r="BE65">
        <v>1.84</v>
      </c>
      <c r="BF65">
        <v>2.87</v>
      </c>
      <c r="BG65">
        <v>1.54</v>
      </c>
      <c r="BH65">
        <v>0</v>
      </c>
      <c r="BI65">
        <v>0.76</v>
      </c>
      <c r="BJ65">
        <v>1.71</v>
      </c>
      <c r="BK65">
        <v>1.76</v>
      </c>
      <c r="BL65">
        <v>0</v>
      </c>
      <c r="BM65">
        <v>0.17</v>
      </c>
      <c r="BN65">
        <v>3.37</v>
      </c>
      <c r="BO65">
        <v>3.61</v>
      </c>
      <c r="BP65">
        <v>0.25</v>
      </c>
      <c r="BQ65">
        <v>1.94</v>
      </c>
      <c r="BR65">
        <v>2.1</v>
      </c>
      <c r="BS65">
        <v>1.57</v>
      </c>
      <c r="BT65">
        <v>2.5797319999999999</v>
      </c>
      <c r="BU65">
        <v>1.2858000000000001</v>
      </c>
      <c r="BV65">
        <v>1.8918360000000001</v>
      </c>
      <c r="BW65">
        <v>1.861259</v>
      </c>
      <c r="BX65">
        <v>1.877278</v>
      </c>
      <c r="BY65">
        <v>0</v>
      </c>
      <c r="BZ65">
        <v>1.2720849999999999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9.9999999999999995E-7</v>
      </c>
      <c r="CH65">
        <v>0</v>
      </c>
      <c r="CI65">
        <v>0</v>
      </c>
      <c r="CJ65">
        <v>5.0917690000000002</v>
      </c>
      <c r="CK65">
        <v>0.89597300000000002</v>
      </c>
      <c r="CL65">
        <v>1.8566180000000001</v>
      </c>
      <c r="CM65">
        <v>3.3648699999999998</v>
      </c>
      <c r="CN65">
        <v>3.3945120000000002</v>
      </c>
      <c r="CO65">
        <v>4.11456</v>
      </c>
      <c r="CP65">
        <v>2.0400339999999999</v>
      </c>
      <c r="CQ65">
        <v>3.3945120000000002</v>
      </c>
      <c r="CR65">
        <v>0.81473799999999996</v>
      </c>
      <c r="CS65">
        <v>2.6767300000000001</v>
      </c>
      <c r="CT65">
        <v>0</v>
      </c>
      <c r="CU65">
        <v>0</v>
      </c>
      <c r="CV65">
        <v>0</v>
      </c>
      <c r="CW65">
        <v>0.92115599999999997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69.033462999999998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365.40017799999998</v>
      </c>
      <c r="L66">
        <v>224.675749</v>
      </c>
      <c r="M66">
        <v>86.366296000000006</v>
      </c>
      <c r="N66">
        <v>114.16360299999999</v>
      </c>
      <c r="O66">
        <v>59.780949</v>
      </c>
      <c r="P66">
        <v>117.843234</v>
      </c>
      <c r="Q66">
        <v>11.741035999999999</v>
      </c>
      <c r="R66">
        <v>39.983046000000002</v>
      </c>
      <c r="S66">
        <v>15.622779</v>
      </c>
      <c r="T66">
        <v>0.53653600000000001</v>
      </c>
      <c r="U66">
        <v>334.35294800000003</v>
      </c>
      <c r="V66">
        <v>19.861412999999999</v>
      </c>
      <c r="W66">
        <v>25.028829999999999</v>
      </c>
      <c r="X66">
        <v>141.33472</v>
      </c>
      <c r="Y66">
        <v>0</v>
      </c>
      <c r="Z66">
        <v>6.2791959999999998</v>
      </c>
      <c r="AA66">
        <v>0</v>
      </c>
      <c r="AB66">
        <v>2.6596860000000002</v>
      </c>
      <c r="AC66">
        <v>0</v>
      </c>
      <c r="AD66">
        <v>0</v>
      </c>
      <c r="AE66">
        <v>0</v>
      </c>
      <c r="AF66">
        <v>26.282599000000001</v>
      </c>
      <c r="AG66">
        <v>41.977043999999999</v>
      </c>
      <c r="AH66">
        <v>0</v>
      </c>
      <c r="AI66">
        <v>0</v>
      </c>
      <c r="AJ66">
        <v>0</v>
      </c>
      <c r="AK66">
        <v>51.907941999999998</v>
      </c>
      <c r="AL66">
        <v>12.246434000000001</v>
      </c>
      <c r="AM66">
        <v>10.305515</v>
      </c>
      <c r="AN66">
        <v>0.75076699999999996</v>
      </c>
      <c r="AO66">
        <v>0</v>
      </c>
      <c r="AP66">
        <v>0</v>
      </c>
      <c r="AQ66">
        <v>57.922893999999999</v>
      </c>
      <c r="AR66">
        <v>35.963242000000001</v>
      </c>
      <c r="AS66">
        <v>25.776721999999999</v>
      </c>
      <c r="AT66">
        <v>10.776325999999999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69.033462999999998</v>
      </c>
      <c r="BA66">
        <f t="shared" si="1"/>
        <v>1908.5731469999998</v>
      </c>
      <c r="BD66">
        <v>6.21</v>
      </c>
      <c r="BE66">
        <v>1.84</v>
      </c>
      <c r="BF66">
        <v>2.87</v>
      </c>
      <c r="BG66">
        <v>1.54</v>
      </c>
      <c r="BH66">
        <v>0</v>
      </c>
      <c r="BI66">
        <v>0.76</v>
      </c>
      <c r="BJ66">
        <v>1.71</v>
      </c>
      <c r="BK66">
        <v>1.76</v>
      </c>
      <c r="BL66">
        <v>0</v>
      </c>
      <c r="BM66">
        <v>0.17</v>
      </c>
      <c r="BN66">
        <v>3.37</v>
      </c>
      <c r="BO66">
        <v>3.61</v>
      </c>
      <c r="BP66">
        <v>0.25</v>
      </c>
      <c r="BQ66">
        <v>1.94</v>
      </c>
      <c r="BR66">
        <v>2.1</v>
      </c>
      <c r="BS66">
        <v>1.57</v>
      </c>
      <c r="BT66">
        <v>2.5797319999999999</v>
      </c>
      <c r="BU66">
        <v>1.2858000000000001</v>
      </c>
      <c r="BV66">
        <v>1.8918360000000001</v>
      </c>
      <c r="BW66">
        <v>1.861259</v>
      </c>
      <c r="BX66">
        <v>1.877278</v>
      </c>
      <c r="BY66">
        <v>0</v>
      </c>
      <c r="BZ66">
        <v>1.2720849999999999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9.9999999999999995E-7</v>
      </c>
      <c r="CH66">
        <v>0</v>
      </c>
      <c r="CI66">
        <v>0</v>
      </c>
      <c r="CJ66">
        <v>5.0917690000000002</v>
      </c>
      <c r="CK66">
        <v>0.89597300000000002</v>
      </c>
      <c r="CL66">
        <v>1.8566180000000001</v>
      </c>
      <c r="CM66">
        <v>3.3648699999999998</v>
      </c>
      <c r="CN66">
        <v>3.3945120000000002</v>
      </c>
      <c r="CO66">
        <v>4.11456</v>
      </c>
      <c r="CP66">
        <v>2.0400339999999999</v>
      </c>
      <c r="CQ66">
        <v>3.3945120000000002</v>
      </c>
      <c r="CR66">
        <v>0.81473799999999996</v>
      </c>
      <c r="CS66">
        <v>2.6767300000000001</v>
      </c>
      <c r="CT66">
        <v>0</v>
      </c>
      <c r="CU66">
        <v>0</v>
      </c>
      <c r="CV66">
        <v>0</v>
      </c>
      <c r="CW66">
        <v>0.92115599999999997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69.033462999999998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434.97739999999999</v>
      </c>
      <c r="L67">
        <v>280.836164</v>
      </c>
      <c r="M67">
        <v>86.366296000000006</v>
      </c>
      <c r="N67">
        <v>114.16360299999999</v>
      </c>
      <c r="O67">
        <v>59.780949</v>
      </c>
      <c r="P67">
        <v>117.843234</v>
      </c>
      <c r="Q67">
        <v>15.969994</v>
      </c>
      <c r="R67">
        <v>39.983046000000002</v>
      </c>
      <c r="S67">
        <v>19.208372000000001</v>
      </c>
      <c r="T67">
        <v>0.53653600000000001</v>
      </c>
      <c r="U67">
        <v>334.35294800000003</v>
      </c>
      <c r="V67">
        <v>19.861412999999999</v>
      </c>
      <c r="W67">
        <v>33.341219000000002</v>
      </c>
      <c r="X67">
        <v>141.33472</v>
      </c>
      <c r="Y67">
        <v>0</v>
      </c>
      <c r="Z67">
        <v>6.2791959999999998</v>
      </c>
      <c r="AA67">
        <v>0</v>
      </c>
      <c r="AB67">
        <v>13.032458999999999</v>
      </c>
      <c r="AC67">
        <v>0</v>
      </c>
      <c r="AD67">
        <v>0</v>
      </c>
      <c r="AE67">
        <v>0</v>
      </c>
      <c r="AF67">
        <v>26.282599000000001</v>
      </c>
      <c r="AG67">
        <v>41.977043999999999</v>
      </c>
      <c r="AH67">
        <v>0</v>
      </c>
      <c r="AI67">
        <v>0</v>
      </c>
      <c r="AJ67">
        <v>0</v>
      </c>
      <c r="AK67">
        <v>51.907941999999998</v>
      </c>
      <c r="AL67">
        <v>12.246434000000001</v>
      </c>
      <c r="AM67">
        <v>10.305515</v>
      </c>
      <c r="AN67">
        <v>0.75076699999999996</v>
      </c>
      <c r="AO67">
        <v>0</v>
      </c>
      <c r="AP67">
        <v>0</v>
      </c>
      <c r="AQ67">
        <v>57.922893999999999</v>
      </c>
      <c r="AR67">
        <v>34.905498999999999</v>
      </c>
      <c r="AS67">
        <v>25.776721999999999</v>
      </c>
      <c r="AT67">
        <v>10.776325999999999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69.033462999999998</v>
      </c>
      <c r="BA67">
        <f t="shared" si="1"/>
        <v>2059.7527540000001</v>
      </c>
      <c r="BD67">
        <v>6.21</v>
      </c>
      <c r="BE67">
        <v>1.84</v>
      </c>
      <c r="BF67">
        <v>2.87</v>
      </c>
      <c r="BG67">
        <v>1.54</v>
      </c>
      <c r="BH67">
        <v>0</v>
      </c>
      <c r="BI67">
        <v>0.76</v>
      </c>
      <c r="BJ67">
        <v>1.71</v>
      </c>
      <c r="BK67">
        <v>1.76</v>
      </c>
      <c r="BL67">
        <v>0</v>
      </c>
      <c r="BM67">
        <v>0.17</v>
      </c>
      <c r="BN67">
        <v>3.37</v>
      </c>
      <c r="BO67">
        <v>3.61</v>
      </c>
      <c r="BP67">
        <v>0.25</v>
      </c>
      <c r="BQ67">
        <v>1.94</v>
      </c>
      <c r="BR67">
        <v>2.1</v>
      </c>
      <c r="BS67">
        <v>1.57</v>
      </c>
      <c r="BT67">
        <v>2.5797319999999999</v>
      </c>
      <c r="BU67">
        <v>1.2858000000000001</v>
      </c>
      <c r="BV67">
        <v>1.8918360000000001</v>
      </c>
      <c r="BW67">
        <v>1.861259</v>
      </c>
      <c r="BX67">
        <v>1.877278</v>
      </c>
      <c r="BY67">
        <v>0</v>
      </c>
      <c r="BZ67">
        <v>1.2720849999999999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9.9999999999999995E-7</v>
      </c>
      <c r="CH67">
        <v>0</v>
      </c>
      <c r="CI67">
        <v>0</v>
      </c>
      <c r="CJ67">
        <v>5.0917690000000002</v>
      </c>
      <c r="CK67">
        <v>0.89597300000000002</v>
      </c>
      <c r="CL67">
        <v>1.8566180000000001</v>
      </c>
      <c r="CM67">
        <v>3.3648699999999998</v>
      </c>
      <c r="CN67">
        <v>3.3945120000000002</v>
      </c>
      <c r="CO67">
        <v>4.11456</v>
      </c>
      <c r="CP67">
        <v>2.0400339999999999</v>
      </c>
      <c r="CQ67">
        <v>3.3945120000000002</v>
      </c>
      <c r="CR67">
        <v>0.81473799999999996</v>
      </c>
      <c r="CS67">
        <v>2.6767300000000001</v>
      </c>
      <c r="CT67">
        <v>0</v>
      </c>
      <c r="CU67">
        <v>0</v>
      </c>
      <c r="CV67">
        <v>0</v>
      </c>
      <c r="CW67">
        <v>0.92115599999999997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69.033462999999998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477.13380000000001</v>
      </c>
      <c r="L68">
        <v>347.903164</v>
      </c>
      <c r="M68">
        <v>86.366296000000006</v>
      </c>
      <c r="N68">
        <v>114.16360299999999</v>
      </c>
      <c r="O68">
        <v>59.780949</v>
      </c>
      <c r="P68">
        <v>117.843234</v>
      </c>
      <c r="Q68">
        <v>15.969994</v>
      </c>
      <c r="R68">
        <v>39.983046000000002</v>
      </c>
      <c r="S68">
        <v>19.208372000000001</v>
      </c>
      <c r="T68">
        <v>0.53653600000000001</v>
      </c>
      <c r="U68">
        <v>334.35294800000003</v>
      </c>
      <c r="V68">
        <v>19.861412999999999</v>
      </c>
      <c r="W68">
        <v>33.341219000000002</v>
      </c>
      <c r="X68">
        <v>141.33472</v>
      </c>
      <c r="Y68">
        <v>0</v>
      </c>
      <c r="Z68">
        <v>6.2791959999999998</v>
      </c>
      <c r="AA68">
        <v>0</v>
      </c>
      <c r="AB68">
        <v>13.032458999999999</v>
      </c>
      <c r="AC68">
        <v>0</v>
      </c>
      <c r="AD68">
        <v>0</v>
      </c>
      <c r="AE68">
        <v>0</v>
      </c>
      <c r="AF68">
        <v>26.282599000000001</v>
      </c>
      <c r="AG68">
        <v>41.977043999999999</v>
      </c>
      <c r="AH68">
        <v>0</v>
      </c>
      <c r="AI68">
        <v>0</v>
      </c>
      <c r="AJ68">
        <v>0</v>
      </c>
      <c r="AK68">
        <v>51.907941999999998</v>
      </c>
      <c r="AL68">
        <v>12.246434000000001</v>
      </c>
      <c r="AM68">
        <v>10.305515</v>
      </c>
      <c r="AN68">
        <v>0.75076699999999996</v>
      </c>
      <c r="AO68">
        <v>0</v>
      </c>
      <c r="AP68">
        <v>0</v>
      </c>
      <c r="AQ68">
        <v>57.922893999999999</v>
      </c>
      <c r="AR68">
        <v>34.905498999999999</v>
      </c>
      <c r="AS68">
        <v>25.776721999999999</v>
      </c>
      <c r="AT68">
        <v>10.776325999999999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69.033462999999998</v>
      </c>
      <c r="BA68">
        <f t="shared" ref="BA68:BA99" si="4">SUM(B68:AZ68)</f>
        <v>2168.9761540000004</v>
      </c>
      <c r="BD68">
        <v>6.21</v>
      </c>
      <c r="BE68">
        <v>1.84</v>
      </c>
      <c r="BF68">
        <v>2.87</v>
      </c>
      <c r="BG68">
        <v>1.54</v>
      </c>
      <c r="BH68">
        <v>0</v>
      </c>
      <c r="BI68">
        <v>0.76</v>
      </c>
      <c r="BJ68">
        <v>1.71</v>
      </c>
      <c r="BK68">
        <v>1.76</v>
      </c>
      <c r="BL68">
        <v>0</v>
      </c>
      <c r="BM68">
        <v>0.17</v>
      </c>
      <c r="BN68">
        <v>3.37</v>
      </c>
      <c r="BO68">
        <v>3.61</v>
      </c>
      <c r="BP68">
        <v>0.25</v>
      </c>
      <c r="BQ68">
        <v>1.94</v>
      </c>
      <c r="BR68">
        <v>2.1</v>
      </c>
      <c r="BS68">
        <v>1.57</v>
      </c>
      <c r="BT68">
        <v>2.5797319999999999</v>
      </c>
      <c r="BU68">
        <v>1.2858000000000001</v>
      </c>
      <c r="BV68">
        <v>1.8918360000000001</v>
      </c>
      <c r="BW68">
        <v>1.861259</v>
      </c>
      <c r="BX68">
        <v>1.877278</v>
      </c>
      <c r="BY68">
        <v>0</v>
      </c>
      <c r="BZ68">
        <v>1.2720849999999999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9.9999999999999995E-7</v>
      </c>
      <c r="CH68">
        <v>0</v>
      </c>
      <c r="CI68">
        <v>0</v>
      </c>
      <c r="CJ68">
        <v>5.0917690000000002</v>
      </c>
      <c r="CK68">
        <v>0.89597300000000002</v>
      </c>
      <c r="CL68">
        <v>1.8566180000000001</v>
      </c>
      <c r="CM68">
        <v>3.3648699999999998</v>
      </c>
      <c r="CN68">
        <v>3.3945120000000002</v>
      </c>
      <c r="CO68">
        <v>4.11456</v>
      </c>
      <c r="CP68">
        <v>2.0400339999999999</v>
      </c>
      <c r="CQ68">
        <v>3.3945120000000002</v>
      </c>
      <c r="CR68">
        <v>0.81473799999999996</v>
      </c>
      <c r="CS68">
        <v>2.6767300000000001</v>
      </c>
      <c r="CT68">
        <v>0</v>
      </c>
      <c r="CU68">
        <v>0</v>
      </c>
      <c r="CV68">
        <v>0</v>
      </c>
      <c r="CW68">
        <v>0.92115599999999997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69.033462999999998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558.14556200000004</v>
      </c>
      <c r="L69">
        <v>411.45048800000001</v>
      </c>
      <c r="M69">
        <v>86.366296000000006</v>
      </c>
      <c r="N69">
        <v>114.16360299999999</v>
      </c>
      <c r="O69">
        <v>59.780949</v>
      </c>
      <c r="P69">
        <v>117.843234</v>
      </c>
      <c r="Q69">
        <v>20.273109000000002</v>
      </c>
      <c r="R69">
        <v>39.983046000000002</v>
      </c>
      <c r="S69">
        <v>24.951222999999999</v>
      </c>
      <c r="T69">
        <v>0.53653600000000001</v>
      </c>
      <c r="U69">
        <v>334.35294800000003</v>
      </c>
      <c r="V69">
        <v>19.861412999999999</v>
      </c>
      <c r="W69">
        <v>33.341219000000002</v>
      </c>
      <c r="X69">
        <v>141.33472</v>
      </c>
      <c r="Y69">
        <v>0</v>
      </c>
      <c r="Z69">
        <v>6.2791959999999998</v>
      </c>
      <c r="AA69">
        <v>8.4015789999999999</v>
      </c>
      <c r="AB69">
        <v>13.032458999999999</v>
      </c>
      <c r="AC69">
        <v>0</v>
      </c>
      <c r="AD69">
        <v>0</v>
      </c>
      <c r="AE69">
        <v>0</v>
      </c>
      <c r="AF69">
        <v>26.282599000000001</v>
      </c>
      <c r="AG69">
        <v>41.977043999999999</v>
      </c>
      <c r="AH69">
        <v>2.8081909999999999</v>
      </c>
      <c r="AI69">
        <v>0</v>
      </c>
      <c r="AJ69">
        <v>0</v>
      </c>
      <c r="AK69">
        <v>51.907941999999998</v>
      </c>
      <c r="AL69">
        <v>12.246434000000001</v>
      </c>
      <c r="AM69">
        <v>10.305515</v>
      </c>
      <c r="AN69">
        <v>0.75076699999999996</v>
      </c>
      <c r="AO69">
        <v>0</v>
      </c>
      <c r="AP69">
        <v>0</v>
      </c>
      <c r="AQ69">
        <v>57.922893999999999</v>
      </c>
      <c r="AR69">
        <v>34.905498999999999</v>
      </c>
      <c r="AS69">
        <v>25.776721999999999</v>
      </c>
      <c r="AT69">
        <v>10.776325999999999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69.054924</v>
      </c>
      <c r="BA69">
        <f t="shared" si="4"/>
        <v>2334.812437</v>
      </c>
      <c r="BD69">
        <v>6.21</v>
      </c>
      <c r="BE69">
        <v>1.84</v>
      </c>
      <c r="BF69">
        <v>2.87</v>
      </c>
      <c r="BG69">
        <v>1.54</v>
      </c>
      <c r="BH69">
        <v>0</v>
      </c>
      <c r="BI69">
        <v>0.76</v>
      </c>
      <c r="BJ69">
        <v>1.71</v>
      </c>
      <c r="BK69">
        <v>1.76</v>
      </c>
      <c r="BL69">
        <v>0</v>
      </c>
      <c r="BM69">
        <v>0.17</v>
      </c>
      <c r="BN69">
        <v>3.37</v>
      </c>
      <c r="BO69">
        <v>3.61</v>
      </c>
      <c r="BP69">
        <v>0.25</v>
      </c>
      <c r="BQ69">
        <v>1.94</v>
      </c>
      <c r="BR69">
        <v>2.1</v>
      </c>
      <c r="BS69">
        <v>1.57</v>
      </c>
      <c r="BT69">
        <v>2.5797319999999999</v>
      </c>
      <c r="BU69">
        <v>1.2858000000000001</v>
      </c>
      <c r="BV69">
        <v>1.8918360000000001</v>
      </c>
      <c r="BW69">
        <v>1.861259</v>
      </c>
      <c r="BX69">
        <v>1.877278</v>
      </c>
      <c r="BY69">
        <v>0</v>
      </c>
      <c r="BZ69">
        <v>1.2720849999999999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9.9999999999999995E-7</v>
      </c>
      <c r="CH69">
        <v>0</v>
      </c>
      <c r="CI69">
        <v>0</v>
      </c>
      <c r="CJ69">
        <v>5.0917690000000002</v>
      </c>
      <c r="CK69">
        <v>0.89597300000000002</v>
      </c>
      <c r="CL69">
        <v>1.8566180000000001</v>
      </c>
      <c r="CM69">
        <v>3.3648699999999998</v>
      </c>
      <c r="CN69">
        <v>3.3945120000000002</v>
      </c>
      <c r="CO69">
        <v>4.11456</v>
      </c>
      <c r="CP69">
        <v>2.0400339999999999</v>
      </c>
      <c r="CQ69">
        <v>3.3945120000000002</v>
      </c>
      <c r="CR69">
        <v>0.81473799999999996</v>
      </c>
      <c r="CS69">
        <v>2.6767300000000001</v>
      </c>
      <c r="CT69">
        <v>0</v>
      </c>
      <c r="CU69">
        <v>0</v>
      </c>
      <c r="CV69">
        <v>2.1461000000000001E-2</v>
      </c>
      <c r="CW69">
        <v>0.92115599999999997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69.054924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620.23044200000004</v>
      </c>
      <c r="L70">
        <v>411.45048800000001</v>
      </c>
      <c r="M70">
        <v>86.366296000000006</v>
      </c>
      <c r="N70">
        <v>114.16360299999999</v>
      </c>
      <c r="O70">
        <v>59.780949</v>
      </c>
      <c r="P70">
        <v>117.843234</v>
      </c>
      <c r="Q70">
        <v>20.273109000000002</v>
      </c>
      <c r="R70">
        <v>39.983046000000002</v>
      </c>
      <c r="S70">
        <v>24.951222999999999</v>
      </c>
      <c r="T70">
        <v>0.53653600000000001</v>
      </c>
      <c r="U70">
        <v>334.35294800000003</v>
      </c>
      <c r="V70">
        <v>19.861412999999999</v>
      </c>
      <c r="W70">
        <v>33.341219000000002</v>
      </c>
      <c r="X70">
        <v>141.33472</v>
      </c>
      <c r="Y70">
        <v>0</v>
      </c>
      <c r="Z70">
        <v>6.2791959999999998</v>
      </c>
      <c r="AA70">
        <v>13.397112</v>
      </c>
      <c r="AB70">
        <v>13.032458999999999</v>
      </c>
      <c r="AC70">
        <v>0</v>
      </c>
      <c r="AD70">
        <v>0</v>
      </c>
      <c r="AE70">
        <v>0</v>
      </c>
      <c r="AF70">
        <v>26.282599000000001</v>
      </c>
      <c r="AG70">
        <v>41.977043999999999</v>
      </c>
      <c r="AH70">
        <v>20.593401</v>
      </c>
      <c r="AI70">
        <v>0</v>
      </c>
      <c r="AJ70">
        <v>0</v>
      </c>
      <c r="AK70">
        <v>51.907941999999998</v>
      </c>
      <c r="AL70">
        <v>12.246434000000001</v>
      </c>
      <c r="AM70">
        <v>10.305515</v>
      </c>
      <c r="AN70">
        <v>0.75076699999999996</v>
      </c>
      <c r="AO70">
        <v>0</v>
      </c>
      <c r="AP70">
        <v>0</v>
      </c>
      <c r="AQ70">
        <v>57.922893999999999</v>
      </c>
      <c r="AR70">
        <v>34.905498999999999</v>
      </c>
      <c r="AS70">
        <v>25.776721999999999</v>
      </c>
      <c r="AT70">
        <v>10.776325999999999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69.197105999999991</v>
      </c>
      <c r="BA70">
        <f t="shared" si="4"/>
        <v>2419.8202420000002</v>
      </c>
      <c r="BD70">
        <v>6.21</v>
      </c>
      <c r="BE70">
        <v>1.84</v>
      </c>
      <c r="BF70">
        <v>2.87</v>
      </c>
      <c r="BG70">
        <v>1.54</v>
      </c>
      <c r="BH70">
        <v>0</v>
      </c>
      <c r="BI70">
        <v>0.76</v>
      </c>
      <c r="BJ70">
        <v>1.71</v>
      </c>
      <c r="BK70">
        <v>1.76</v>
      </c>
      <c r="BL70">
        <v>0</v>
      </c>
      <c r="BM70">
        <v>0.17</v>
      </c>
      <c r="BN70">
        <v>3.37</v>
      </c>
      <c r="BO70">
        <v>3.61</v>
      </c>
      <c r="BP70">
        <v>0.25</v>
      </c>
      <c r="BQ70">
        <v>1.94</v>
      </c>
      <c r="BR70">
        <v>2.1</v>
      </c>
      <c r="BS70">
        <v>1.57</v>
      </c>
      <c r="BT70">
        <v>2.5797319999999999</v>
      </c>
      <c r="BU70">
        <v>1.2858000000000001</v>
      </c>
      <c r="BV70">
        <v>1.8918360000000001</v>
      </c>
      <c r="BW70">
        <v>1.861259</v>
      </c>
      <c r="BX70">
        <v>1.877278</v>
      </c>
      <c r="BY70">
        <v>0</v>
      </c>
      <c r="BZ70">
        <v>1.2720849999999999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9.9999999999999995E-7</v>
      </c>
      <c r="CH70">
        <v>0</v>
      </c>
      <c r="CI70">
        <v>0</v>
      </c>
      <c r="CJ70">
        <v>5.0917690000000002</v>
      </c>
      <c r="CK70">
        <v>0.89597300000000002</v>
      </c>
      <c r="CL70">
        <v>1.8566180000000001</v>
      </c>
      <c r="CM70">
        <v>3.3648699999999998</v>
      </c>
      <c r="CN70">
        <v>3.3945120000000002</v>
      </c>
      <c r="CO70">
        <v>4.11456</v>
      </c>
      <c r="CP70">
        <v>2.0400339999999999</v>
      </c>
      <c r="CQ70">
        <v>3.3945120000000002</v>
      </c>
      <c r="CR70">
        <v>0.81473799999999996</v>
      </c>
      <c r="CS70">
        <v>2.6767300000000001</v>
      </c>
      <c r="CT70">
        <v>0</v>
      </c>
      <c r="CU70">
        <v>0</v>
      </c>
      <c r="CV70">
        <v>0.16364300000000001</v>
      </c>
      <c r="CW70">
        <v>0.92115599999999997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69.197105999999991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639.24690699999996</v>
      </c>
      <c r="L71">
        <v>382.67520000000002</v>
      </c>
      <c r="M71">
        <v>86.366296000000006</v>
      </c>
      <c r="N71">
        <v>114.16360299999999</v>
      </c>
      <c r="O71">
        <v>59.780949</v>
      </c>
      <c r="P71">
        <v>117.843234</v>
      </c>
      <c r="Q71">
        <v>15.969994</v>
      </c>
      <c r="R71">
        <v>39.983046000000002</v>
      </c>
      <c r="S71">
        <v>19.208372000000001</v>
      </c>
      <c r="T71">
        <v>0.53653600000000001</v>
      </c>
      <c r="U71">
        <v>334.35294800000003</v>
      </c>
      <c r="V71">
        <v>19.861412999999999</v>
      </c>
      <c r="W71">
        <v>33.341219000000002</v>
      </c>
      <c r="X71">
        <v>141.33472</v>
      </c>
      <c r="Y71">
        <v>0</v>
      </c>
      <c r="Z71">
        <v>6.2791959999999998</v>
      </c>
      <c r="AA71">
        <v>17.030228000000001</v>
      </c>
      <c r="AB71">
        <v>26.197903</v>
      </c>
      <c r="AC71">
        <v>0</v>
      </c>
      <c r="AD71">
        <v>6.155697</v>
      </c>
      <c r="AE71">
        <v>0</v>
      </c>
      <c r="AF71">
        <v>26.282599000000001</v>
      </c>
      <c r="AG71">
        <v>41.977043999999999</v>
      </c>
      <c r="AH71">
        <v>34.259931000000002</v>
      </c>
      <c r="AI71">
        <v>0</v>
      </c>
      <c r="AJ71">
        <v>0</v>
      </c>
      <c r="AK71">
        <v>51.907941999999998</v>
      </c>
      <c r="AL71">
        <v>12.246434000000001</v>
      </c>
      <c r="AM71">
        <v>10.305515</v>
      </c>
      <c r="AN71">
        <v>0.75076699999999996</v>
      </c>
      <c r="AO71">
        <v>0</v>
      </c>
      <c r="AP71">
        <v>0</v>
      </c>
      <c r="AQ71">
        <v>57.922893999999999</v>
      </c>
      <c r="AR71">
        <v>25.385818</v>
      </c>
      <c r="AS71">
        <v>25.776721999999999</v>
      </c>
      <c r="AT71">
        <v>10.776325999999999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69.496799999999993</v>
      </c>
      <c r="BA71">
        <f t="shared" si="4"/>
        <v>2427.4162530000008</v>
      </c>
      <c r="BD71">
        <v>6.21</v>
      </c>
      <c r="BE71">
        <v>1.84</v>
      </c>
      <c r="BF71">
        <v>2.87</v>
      </c>
      <c r="BG71">
        <v>1.54</v>
      </c>
      <c r="BH71">
        <v>0</v>
      </c>
      <c r="BI71">
        <v>0.76</v>
      </c>
      <c r="BJ71">
        <v>1.71</v>
      </c>
      <c r="BK71">
        <v>1.76</v>
      </c>
      <c r="BL71">
        <v>0</v>
      </c>
      <c r="BM71">
        <v>0.17</v>
      </c>
      <c r="BN71">
        <v>3.37</v>
      </c>
      <c r="BO71">
        <v>3.61</v>
      </c>
      <c r="BP71">
        <v>0.25</v>
      </c>
      <c r="BQ71">
        <v>1.94</v>
      </c>
      <c r="BR71">
        <v>2.1</v>
      </c>
      <c r="BS71">
        <v>1.57</v>
      </c>
      <c r="BT71">
        <v>2.5797319999999999</v>
      </c>
      <c r="BU71">
        <v>1.2858000000000001</v>
      </c>
      <c r="BV71">
        <v>1.8918360000000001</v>
      </c>
      <c r="BW71">
        <v>1.861259</v>
      </c>
      <c r="BX71">
        <v>1.877278</v>
      </c>
      <c r="BY71">
        <v>0</v>
      </c>
      <c r="BZ71">
        <v>1.2720849999999999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9.9999999999999995E-7</v>
      </c>
      <c r="CH71">
        <v>0</v>
      </c>
      <c r="CI71">
        <v>0</v>
      </c>
      <c r="CJ71">
        <v>5.0917690000000002</v>
      </c>
      <c r="CK71">
        <v>0.89597300000000002</v>
      </c>
      <c r="CL71">
        <v>1.8566180000000001</v>
      </c>
      <c r="CM71">
        <v>3.3648699999999998</v>
      </c>
      <c r="CN71">
        <v>3.3945120000000002</v>
      </c>
      <c r="CO71">
        <v>4.11456</v>
      </c>
      <c r="CP71">
        <v>2.0400339999999999</v>
      </c>
      <c r="CQ71">
        <v>3.3945120000000002</v>
      </c>
      <c r="CR71">
        <v>0.81473799999999996</v>
      </c>
      <c r="CS71">
        <v>2.6767300000000001</v>
      </c>
      <c r="CT71">
        <v>5.2887000000000003E-2</v>
      </c>
      <c r="CU71">
        <v>0.13681699999999999</v>
      </c>
      <c r="CV71">
        <v>0.27363300000000002</v>
      </c>
      <c r="CW71">
        <v>0.92115599999999997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69.496799999999993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639.24690699999996</v>
      </c>
      <c r="L72">
        <v>417.14418899999998</v>
      </c>
      <c r="M72">
        <v>86.366296000000006</v>
      </c>
      <c r="N72">
        <v>114.16360299999999</v>
      </c>
      <c r="O72">
        <v>59.780949</v>
      </c>
      <c r="P72">
        <v>117.843234</v>
      </c>
      <c r="Q72">
        <v>15.969994</v>
      </c>
      <c r="R72">
        <v>39.983046000000002</v>
      </c>
      <c r="S72">
        <v>19.208372000000001</v>
      </c>
      <c r="T72">
        <v>0.53653600000000001</v>
      </c>
      <c r="U72">
        <v>334.35294800000003</v>
      </c>
      <c r="V72">
        <v>19.861412999999999</v>
      </c>
      <c r="W72">
        <v>33.341219000000002</v>
      </c>
      <c r="X72">
        <v>141.33472</v>
      </c>
      <c r="Y72">
        <v>0</v>
      </c>
      <c r="Z72">
        <v>12.558392</v>
      </c>
      <c r="AA72">
        <v>26.921384</v>
      </c>
      <c r="AB72">
        <v>26.197903</v>
      </c>
      <c r="AC72">
        <v>9.6072900000000008</v>
      </c>
      <c r="AD72">
        <v>9.0370869999999996</v>
      </c>
      <c r="AE72">
        <v>0</v>
      </c>
      <c r="AF72">
        <v>26.282599000000001</v>
      </c>
      <c r="AG72">
        <v>41.977043999999999</v>
      </c>
      <c r="AH72">
        <v>69.362319999999997</v>
      </c>
      <c r="AI72">
        <v>0</v>
      </c>
      <c r="AJ72">
        <v>0</v>
      </c>
      <c r="AK72">
        <v>51.907941999999998</v>
      </c>
      <c r="AL72">
        <v>12.246434000000001</v>
      </c>
      <c r="AM72">
        <v>10.305515</v>
      </c>
      <c r="AN72">
        <v>0.75076699999999996</v>
      </c>
      <c r="AO72">
        <v>0</v>
      </c>
      <c r="AP72">
        <v>0</v>
      </c>
      <c r="AQ72">
        <v>57.922893999999999</v>
      </c>
      <c r="AR72">
        <v>34.905498999999999</v>
      </c>
      <c r="AS72">
        <v>25.776721999999999</v>
      </c>
      <c r="AT72">
        <v>10.776325999999999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70.409801000000002</v>
      </c>
      <c r="BA72">
        <f t="shared" si="4"/>
        <v>2536.0793450000006</v>
      </c>
      <c r="BD72">
        <v>6.21</v>
      </c>
      <c r="BE72">
        <v>1.84</v>
      </c>
      <c r="BF72">
        <v>2.87</v>
      </c>
      <c r="BG72">
        <v>1.54</v>
      </c>
      <c r="BH72">
        <v>0</v>
      </c>
      <c r="BI72">
        <v>0.76</v>
      </c>
      <c r="BJ72">
        <v>1.71</v>
      </c>
      <c r="BK72">
        <v>1.76</v>
      </c>
      <c r="BL72">
        <v>0</v>
      </c>
      <c r="BM72">
        <v>0.17</v>
      </c>
      <c r="BN72">
        <v>3.37</v>
      </c>
      <c r="BO72">
        <v>3.61</v>
      </c>
      <c r="BP72">
        <v>0.25</v>
      </c>
      <c r="BQ72">
        <v>1.94</v>
      </c>
      <c r="BR72">
        <v>2.1</v>
      </c>
      <c r="BS72">
        <v>1.57</v>
      </c>
      <c r="BT72">
        <v>2.5797319999999999</v>
      </c>
      <c r="BU72">
        <v>1.2858000000000001</v>
      </c>
      <c r="BV72">
        <v>1.8918360000000001</v>
      </c>
      <c r="BW72">
        <v>1.861259</v>
      </c>
      <c r="BX72">
        <v>1.877278</v>
      </c>
      <c r="BY72">
        <v>0</v>
      </c>
      <c r="BZ72">
        <v>1.2720849999999999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9.9999999999999995E-7</v>
      </c>
      <c r="CH72">
        <v>0</v>
      </c>
      <c r="CI72">
        <v>0</v>
      </c>
      <c r="CJ72">
        <v>5.0917690000000002</v>
      </c>
      <c r="CK72">
        <v>0.89597300000000002</v>
      </c>
      <c r="CL72">
        <v>1.8566180000000001</v>
      </c>
      <c r="CM72">
        <v>3.3648699999999998</v>
      </c>
      <c r="CN72">
        <v>3.3945120000000002</v>
      </c>
      <c r="CO72">
        <v>4.11456</v>
      </c>
      <c r="CP72">
        <v>2.0400339999999999</v>
      </c>
      <c r="CQ72">
        <v>3.3945120000000002</v>
      </c>
      <c r="CR72">
        <v>0.81473799999999996</v>
      </c>
      <c r="CS72">
        <v>2.6767300000000001</v>
      </c>
      <c r="CT72">
        <v>0.47898099999999999</v>
      </c>
      <c r="CU72">
        <v>0.34204200000000001</v>
      </c>
      <c r="CV72">
        <v>0.555315</v>
      </c>
      <c r="CW72">
        <v>0.92115599999999997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70.409801000000002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646.98835499999996</v>
      </c>
      <c r="L73">
        <v>382.67520000000002</v>
      </c>
      <c r="M73">
        <v>86.366296000000006</v>
      </c>
      <c r="N73">
        <v>114.16360299999999</v>
      </c>
      <c r="O73">
        <v>59.780949</v>
      </c>
      <c r="P73">
        <v>117.843234</v>
      </c>
      <c r="Q73">
        <v>15.969994</v>
      </c>
      <c r="R73">
        <v>39.983046000000002</v>
      </c>
      <c r="S73">
        <v>19.208372000000001</v>
      </c>
      <c r="T73">
        <v>0.53653600000000001</v>
      </c>
      <c r="U73">
        <v>334.35294800000003</v>
      </c>
      <c r="V73">
        <v>19.861412999999999</v>
      </c>
      <c r="W73">
        <v>33.341219000000002</v>
      </c>
      <c r="X73">
        <v>141.33472</v>
      </c>
      <c r="Y73">
        <v>0</v>
      </c>
      <c r="Z73">
        <v>18.837586999999999</v>
      </c>
      <c r="AA73">
        <v>26.921384</v>
      </c>
      <c r="AB73">
        <v>26.277694</v>
      </c>
      <c r="AC73">
        <v>19.233542</v>
      </c>
      <c r="AD73">
        <v>18.074172999999998</v>
      </c>
      <c r="AE73">
        <v>0</v>
      </c>
      <c r="AF73">
        <v>29.786946</v>
      </c>
      <c r="AG73">
        <v>41.977043999999999</v>
      </c>
      <c r="AH73">
        <v>115.60386699999999</v>
      </c>
      <c r="AI73">
        <v>0</v>
      </c>
      <c r="AJ73">
        <v>0</v>
      </c>
      <c r="AK73">
        <v>51.907941999999998</v>
      </c>
      <c r="AL73">
        <v>2.449287</v>
      </c>
      <c r="AM73">
        <v>10.305515</v>
      </c>
      <c r="AN73">
        <v>0.43169099999999999</v>
      </c>
      <c r="AO73">
        <v>0</v>
      </c>
      <c r="AP73">
        <v>0.73639600000000005</v>
      </c>
      <c r="AQ73">
        <v>57.922893999999999</v>
      </c>
      <c r="AR73">
        <v>34.905498999999999</v>
      </c>
      <c r="AS73">
        <v>21.910214</v>
      </c>
      <c r="AT73">
        <v>10.776325999999999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71.312051999999994</v>
      </c>
      <c r="BA73">
        <f t="shared" si="4"/>
        <v>2571.7759379999998</v>
      </c>
      <c r="BD73">
        <v>6.4</v>
      </c>
      <c r="BE73">
        <v>1.84</v>
      </c>
      <c r="BF73">
        <v>2.87</v>
      </c>
      <c r="BG73">
        <v>1.54</v>
      </c>
      <c r="BH73">
        <v>0</v>
      </c>
      <c r="BI73">
        <v>0.76</v>
      </c>
      <c r="BJ73">
        <v>1.71</v>
      </c>
      <c r="BK73">
        <v>1.76</v>
      </c>
      <c r="BL73">
        <v>0</v>
      </c>
      <c r="BM73">
        <v>0.17</v>
      </c>
      <c r="BN73">
        <v>3.37</v>
      </c>
      <c r="BO73">
        <v>3.61</v>
      </c>
      <c r="BP73">
        <v>0.25</v>
      </c>
      <c r="BQ73">
        <v>1.94</v>
      </c>
      <c r="BR73">
        <v>2.1</v>
      </c>
      <c r="BS73">
        <v>1.57</v>
      </c>
      <c r="BT73">
        <v>2.5797319999999999</v>
      </c>
      <c r="BU73">
        <v>1.2858000000000001</v>
      </c>
      <c r="BV73">
        <v>1.8918360000000001</v>
      </c>
      <c r="BW73">
        <v>1.861259</v>
      </c>
      <c r="BX73">
        <v>1.877278</v>
      </c>
      <c r="BY73">
        <v>0</v>
      </c>
      <c r="BZ73">
        <v>1.2720849999999999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9.9999999999999995E-7</v>
      </c>
      <c r="CH73">
        <v>0</v>
      </c>
      <c r="CI73">
        <v>0</v>
      </c>
      <c r="CJ73">
        <v>5.0917690000000002</v>
      </c>
      <c r="CK73">
        <v>0.89597300000000002</v>
      </c>
      <c r="CL73">
        <v>1.8566180000000001</v>
      </c>
      <c r="CM73">
        <v>3.3648699999999998</v>
      </c>
      <c r="CN73">
        <v>3.3945120000000002</v>
      </c>
      <c r="CO73">
        <v>4.11456</v>
      </c>
      <c r="CP73">
        <v>2.0400339999999999</v>
      </c>
      <c r="CQ73">
        <v>3.3945120000000002</v>
      </c>
      <c r="CR73">
        <v>0.81473799999999996</v>
      </c>
      <c r="CS73">
        <v>2.6767300000000001</v>
      </c>
      <c r="CT73">
        <v>0.47898099999999999</v>
      </c>
      <c r="CU73">
        <v>0.684083</v>
      </c>
      <c r="CV73">
        <v>0.92552500000000004</v>
      </c>
      <c r="CW73">
        <v>0.92115599999999997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71.312051999999994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655.95099700000003</v>
      </c>
      <c r="L74">
        <v>417.086703</v>
      </c>
      <c r="M74">
        <v>86.366296000000006</v>
      </c>
      <c r="N74">
        <v>114.16360299999999</v>
      </c>
      <c r="O74">
        <v>59.780949</v>
      </c>
      <c r="P74">
        <v>117.843234</v>
      </c>
      <c r="Q74">
        <v>20.273109000000002</v>
      </c>
      <c r="R74">
        <v>39.983046000000002</v>
      </c>
      <c r="S74">
        <v>24.951222999999999</v>
      </c>
      <c r="T74">
        <v>0.53653600000000001</v>
      </c>
      <c r="U74">
        <v>334.35294800000003</v>
      </c>
      <c r="V74">
        <v>19.861412999999999</v>
      </c>
      <c r="W74">
        <v>33.341219000000002</v>
      </c>
      <c r="X74">
        <v>141.33472</v>
      </c>
      <c r="Y74">
        <v>0</v>
      </c>
      <c r="Z74">
        <v>18.837586999999999</v>
      </c>
      <c r="AA74">
        <v>26.921384</v>
      </c>
      <c r="AB74">
        <v>26.277694</v>
      </c>
      <c r="AC74">
        <v>28.850944999999999</v>
      </c>
      <c r="AD74">
        <v>27.111260000000001</v>
      </c>
      <c r="AE74">
        <v>0</v>
      </c>
      <c r="AF74">
        <v>29.786946</v>
      </c>
      <c r="AG74">
        <v>41.977043999999999</v>
      </c>
      <c r="AH74">
        <v>115.60386699999999</v>
      </c>
      <c r="AI74">
        <v>0</v>
      </c>
      <c r="AJ74">
        <v>0</v>
      </c>
      <c r="AK74">
        <v>51.907941999999998</v>
      </c>
      <c r="AL74">
        <v>2.449287</v>
      </c>
      <c r="AM74">
        <v>10.305515</v>
      </c>
      <c r="AN74">
        <v>0.43169099999999999</v>
      </c>
      <c r="AO74">
        <v>0</v>
      </c>
      <c r="AP74">
        <v>0.73639600000000005</v>
      </c>
      <c r="AQ74">
        <v>57.922893999999999</v>
      </c>
      <c r="AR74">
        <v>34.905498999999999</v>
      </c>
      <c r="AS74">
        <v>21.910214</v>
      </c>
      <c r="AT74">
        <v>10.776325999999999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71.633102999999991</v>
      </c>
      <c r="BA74">
        <f t="shared" si="4"/>
        <v>2644.1715899999999</v>
      </c>
      <c r="BD74">
        <v>6.21</v>
      </c>
      <c r="BE74">
        <v>1.84</v>
      </c>
      <c r="BF74">
        <v>2.87</v>
      </c>
      <c r="BG74">
        <v>1.54</v>
      </c>
      <c r="BH74">
        <v>0</v>
      </c>
      <c r="BI74">
        <v>0.76</v>
      </c>
      <c r="BJ74">
        <v>1.71</v>
      </c>
      <c r="BK74">
        <v>1.76</v>
      </c>
      <c r="BL74">
        <v>0</v>
      </c>
      <c r="BM74">
        <v>0.17</v>
      </c>
      <c r="BN74">
        <v>3.37</v>
      </c>
      <c r="BO74">
        <v>3.61</v>
      </c>
      <c r="BP74">
        <v>0.25</v>
      </c>
      <c r="BQ74">
        <v>1.94</v>
      </c>
      <c r="BR74">
        <v>2.1</v>
      </c>
      <c r="BS74">
        <v>1.57</v>
      </c>
      <c r="BT74">
        <v>2.5797319999999999</v>
      </c>
      <c r="BU74">
        <v>1.2858000000000001</v>
      </c>
      <c r="BV74">
        <v>1.8918360000000001</v>
      </c>
      <c r="BW74">
        <v>1.861259</v>
      </c>
      <c r="BX74">
        <v>1.877278</v>
      </c>
      <c r="BY74">
        <v>0</v>
      </c>
      <c r="BZ74">
        <v>1.2720849999999999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9.9999999999999995E-7</v>
      </c>
      <c r="CH74">
        <v>0</v>
      </c>
      <c r="CI74">
        <v>0</v>
      </c>
      <c r="CJ74">
        <v>5.0917690000000002</v>
      </c>
      <c r="CK74">
        <v>0.89597300000000002</v>
      </c>
      <c r="CL74">
        <v>1.8566180000000001</v>
      </c>
      <c r="CM74">
        <v>3.3648699999999998</v>
      </c>
      <c r="CN74">
        <v>3.3945120000000002</v>
      </c>
      <c r="CO74">
        <v>4.11456</v>
      </c>
      <c r="CP74">
        <v>2.0400339999999999</v>
      </c>
      <c r="CQ74">
        <v>3.3945120000000002</v>
      </c>
      <c r="CR74">
        <v>0.81473799999999996</v>
      </c>
      <c r="CS74">
        <v>2.6767300000000001</v>
      </c>
      <c r="CT74">
        <v>0.47898099999999999</v>
      </c>
      <c r="CU74">
        <v>1.1951339999999999</v>
      </c>
      <c r="CV74">
        <v>0.92552500000000004</v>
      </c>
      <c r="CW74">
        <v>0.92115599999999997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71.633102999999991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655.95099700000003</v>
      </c>
      <c r="L75">
        <v>417.47952400000003</v>
      </c>
      <c r="M75">
        <v>86.366296000000006</v>
      </c>
      <c r="N75">
        <v>114.16360299999999</v>
      </c>
      <c r="O75">
        <v>59.780949</v>
      </c>
      <c r="P75">
        <v>117.843234</v>
      </c>
      <c r="Q75">
        <v>20.273109000000002</v>
      </c>
      <c r="R75">
        <v>39.983046000000002</v>
      </c>
      <c r="S75">
        <v>24.951222999999999</v>
      </c>
      <c r="T75">
        <v>0.53653600000000001</v>
      </c>
      <c r="U75">
        <v>334.35294800000003</v>
      </c>
      <c r="V75">
        <v>19.861412999999999</v>
      </c>
      <c r="W75">
        <v>33.341219000000002</v>
      </c>
      <c r="X75">
        <v>141.33472</v>
      </c>
      <c r="Y75">
        <v>0</v>
      </c>
      <c r="Z75">
        <v>18.837586999999999</v>
      </c>
      <c r="AA75">
        <v>26.921384</v>
      </c>
      <c r="AB75">
        <v>26.277694</v>
      </c>
      <c r="AC75">
        <v>28.850944999999999</v>
      </c>
      <c r="AD75">
        <v>27.111260000000001</v>
      </c>
      <c r="AE75">
        <v>0</v>
      </c>
      <c r="AF75">
        <v>29.786946</v>
      </c>
      <c r="AG75">
        <v>41.977043999999999</v>
      </c>
      <c r="AH75">
        <v>115.60386699999999</v>
      </c>
      <c r="AI75">
        <v>0</v>
      </c>
      <c r="AJ75">
        <v>0</v>
      </c>
      <c r="AK75">
        <v>51.907941999999998</v>
      </c>
      <c r="AL75">
        <v>2.449287</v>
      </c>
      <c r="AM75">
        <v>10.305515</v>
      </c>
      <c r="AN75">
        <v>0.43169099999999999</v>
      </c>
      <c r="AO75">
        <v>0</v>
      </c>
      <c r="AP75">
        <v>0.73639600000000005</v>
      </c>
      <c r="AQ75">
        <v>57.922893999999999</v>
      </c>
      <c r="AR75">
        <v>34.905498999999999</v>
      </c>
      <c r="AS75">
        <v>21.910214</v>
      </c>
      <c r="AT75">
        <v>10.776325999999999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72.233102999999986</v>
      </c>
      <c r="BA75">
        <f t="shared" si="4"/>
        <v>2645.1644109999997</v>
      </c>
      <c r="BD75">
        <v>6.4</v>
      </c>
      <c r="BE75">
        <v>1.84</v>
      </c>
      <c r="BF75">
        <v>2.87</v>
      </c>
      <c r="BG75">
        <v>1.54</v>
      </c>
      <c r="BH75">
        <v>0</v>
      </c>
      <c r="BI75">
        <v>0.76</v>
      </c>
      <c r="BJ75">
        <v>1.71</v>
      </c>
      <c r="BK75">
        <v>1.76</v>
      </c>
      <c r="BL75">
        <v>0.41</v>
      </c>
      <c r="BM75">
        <v>0.17</v>
      </c>
      <c r="BN75">
        <v>3.37</v>
      </c>
      <c r="BO75">
        <v>3.61</v>
      </c>
      <c r="BP75">
        <v>0.25</v>
      </c>
      <c r="BQ75">
        <v>1.94</v>
      </c>
      <c r="BR75">
        <v>2.1</v>
      </c>
      <c r="BS75">
        <v>1.57</v>
      </c>
      <c r="BT75">
        <v>2.5797319999999999</v>
      </c>
      <c r="BU75">
        <v>1.2858000000000001</v>
      </c>
      <c r="BV75">
        <v>1.8918360000000001</v>
      </c>
      <c r="BW75">
        <v>1.861259</v>
      </c>
      <c r="BX75">
        <v>1.877278</v>
      </c>
      <c r="BY75">
        <v>0</v>
      </c>
      <c r="BZ75">
        <v>1.2720849999999999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9.9999999999999995E-7</v>
      </c>
      <c r="CH75">
        <v>0</v>
      </c>
      <c r="CI75">
        <v>0</v>
      </c>
      <c r="CJ75">
        <v>5.0917690000000002</v>
      </c>
      <c r="CK75">
        <v>0.89597300000000002</v>
      </c>
      <c r="CL75">
        <v>1.8566180000000001</v>
      </c>
      <c r="CM75">
        <v>3.3648699999999998</v>
      </c>
      <c r="CN75">
        <v>3.3945120000000002</v>
      </c>
      <c r="CO75">
        <v>4.11456</v>
      </c>
      <c r="CP75">
        <v>2.0400339999999999</v>
      </c>
      <c r="CQ75">
        <v>3.3945120000000002</v>
      </c>
      <c r="CR75">
        <v>0.81473799999999996</v>
      </c>
      <c r="CS75">
        <v>2.6767300000000001</v>
      </c>
      <c r="CT75">
        <v>0.47898099999999999</v>
      </c>
      <c r="CU75">
        <v>1.1951339999999999</v>
      </c>
      <c r="CV75">
        <v>0.92552500000000004</v>
      </c>
      <c r="CW75">
        <v>0.92115599999999997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72.233102999999986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655.95099700000003</v>
      </c>
      <c r="L76">
        <v>417.47952400000003</v>
      </c>
      <c r="M76">
        <v>86.366296000000006</v>
      </c>
      <c r="N76">
        <v>114.16360299999999</v>
      </c>
      <c r="O76">
        <v>59.780949</v>
      </c>
      <c r="P76">
        <v>117.843234</v>
      </c>
      <c r="Q76">
        <v>20.273109000000002</v>
      </c>
      <c r="R76">
        <v>39.983046000000002</v>
      </c>
      <c r="S76">
        <v>24.951222999999999</v>
      </c>
      <c r="T76">
        <v>0.53653600000000001</v>
      </c>
      <c r="U76">
        <v>334.35294800000003</v>
      </c>
      <c r="V76">
        <v>19.861412999999999</v>
      </c>
      <c r="W76">
        <v>33.341219000000002</v>
      </c>
      <c r="X76">
        <v>141.33472</v>
      </c>
      <c r="Y76">
        <v>0</v>
      </c>
      <c r="Z76">
        <v>18.837586999999999</v>
      </c>
      <c r="AA76">
        <v>26.921384</v>
      </c>
      <c r="AB76">
        <v>26.277694</v>
      </c>
      <c r="AC76">
        <v>28.850944999999999</v>
      </c>
      <c r="AD76">
        <v>27.111260000000001</v>
      </c>
      <c r="AE76">
        <v>0</v>
      </c>
      <c r="AF76">
        <v>29.786946</v>
      </c>
      <c r="AG76">
        <v>41.977043999999999</v>
      </c>
      <c r="AH76">
        <v>115.60386699999999</v>
      </c>
      <c r="AI76">
        <v>0</v>
      </c>
      <c r="AJ76">
        <v>0</v>
      </c>
      <c r="AK76">
        <v>51.907941999999998</v>
      </c>
      <c r="AL76">
        <v>2.449287</v>
      </c>
      <c r="AM76">
        <v>10.305515</v>
      </c>
      <c r="AN76">
        <v>0.43169099999999999</v>
      </c>
      <c r="AO76">
        <v>0</v>
      </c>
      <c r="AP76">
        <v>0.73639600000000005</v>
      </c>
      <c r="AQ76">
        <v>57.922893999999999</v>
      </c>
      <c r="AR76">
        <v>34.905498999999999</v>
      </c>
      <c r="AS76">
        <v>21.910214</v>
      </c>
      <c r="AT76">
        <v>10.776325999999999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72.723102999999981</v>
      </c>
      <c r="BA76">
        <f t="shared" si="4"/>
        <v>2645.6544109999995</v>
      </c>
      <c r="BD76">
        <v>6.4</v>
      </c>
      <c r="BE76">
        <v>1.84</v>
      </c>
      <c r="BF76">
        <v>2.87</v>
      </c>
      <c r="BG76">
        <v>1.54</v>
      </c>
      <c r="BH76">
        <v>0</v>
      </c>
      <c r="BI76">
        <v>0.76</v>
      </c>
      <c r="BJ76">
        <v>1.71</v>
      </c>
      <c r="BK76">
        <v>1.76</v>
      </c>
      <c r="BL76">
        <v>0.9</v>
      </c>
      <c r="BM76">
        <v>0.17</v>
      </c>
      <c r="BN76">
        <v>3.37</v>
      </c>
      <c r="BO76">
        <v>3.61</v>
      </c>
      <c r="BP76">
        <v>0.25</v>
      </c>
      <c r="BQ76">
        <v>1.94</v>
      </c>
      <c r="BR76">
        <v>2.1</v>
      </c>
      <c r="BS76">
        <v>1.57</v>
      </c>
      <c r="BT76">
        <v>2.5797319999999999</v>
      </c>
      <c r="BU76">
        <v>1.2858000000000001</v>
      </c>
      <c r="BV76">
        <v>1.8918360000000001</v>
      </c>
      <c r="BW76">
        <v>1.861259</v>
      </c>
      <c r="BX76">
        <v>1.877278</v>
      </c>
      <c r="BY76">
        <v>0</v>
      </c>
      <c r="BZ76">
        <v>1.2720849999999999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9.9999999999999995E-7</v>
      </c>
      <c r="CH76">
        <v>0</v>
      </c>
      <c r="CI76">
        <v>0</v>
      </c>
      <c r="CJ76">
        <v>5.0917690000000002</v>
      </c>
      <c r="CK76">
        <v>0.89597300000000002</v>
      </c>
      <c r="CL76">
        <v>1.8566180000000001</v>
      </c>
      <c r="CM76">
        <v>3.3648699999999998</v>
      </c>
      <c r="CN76">
        <v>3.3945120000000002</v>
      </c>
      <c r="CO76">
        <v>4.11456</v>
      </c>
      <c r="CP76">
        <v>2.0400339999999999</v>
      </c>
      <c r="CQ76">
        <v>3.3945120000000002</v>
      </c>
      <c r="CR76">
        <v>0.81473799999999996</v>
      </c>
      <c r="CS76">
        <v>2.6767300000000001</v>
      </c>
      <c r="CT76">
        <v>0.47898099999999999</v>
      </c>
      <c r="CU76">
        <v>1.1951339999999999</v>
      </c>
      <c r="CV76">
        <v>0.92552500000000004</v>
      </c>
      <c r="CW76">
        <v>0.92115599999999997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72.723102999999981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655.95099700000003</v>
      </c>
      <c r="L77">
        <v>417.47952400000003</v>
      </c>
      <c r="M77">
        <v>86.366296000000006</v>
      </c>
      <c r="N77">
        <v>114.16360299999999</v>
      </c>
      <c r="O77">
        <v>59.780949</v>
      </c>
      <c r="P77">
        <v>117.843234</v>
      </c>
      <c r="Q77">
        <v>20.273109000000002</v>
      </c>
      <c r="R77">
        <v>39.983046000000002</v>
      </c>
      <c r="S77">
        <v>24.951222999999999</v>
      </c>
      <c r="T77">
        <v>0.53653600000000001</v>
      </c>
      <c r="U77">
        <v>334.35294800000003</v>
      </c>
      <c r="V77">
        <v>19.861412999999999</v>
      </c>
      <c r="W77">
        <v>33.341219000000002</v>
      </c>
      <c r="X77">
        <v>141.33472</v>
      </c>
      <c r="Y77">
        <v>0</v>
      </c>
      <c r="Z77">
        <v>18.837586999999999</v>
      </c>
      <c r="AA77">
        <v>26.921384</v>
      </c>
      <c r="AB77">
        <v>26.277694</v>
      </c>
      <c r="AC77">
        <v>28.850944999999999</v>
      </c>
      <c r="AD77">
        <v>27.111260000000001</v>
      </c>
      <c r="AE77">
        <v>0</v>
      </c>
      <c r="AF77">
        <v>29.786946</v>
      </c>
      <c r="AG77">
        <v>41.977043999999999</v>
      </c>
      <c r="AH77">
        <v>115.60386699999999</v>
      </c>
      <c r="AI77">
        <v>0</v>
      </c>
      <c r="AJ77">
        <v>0</v>
      </c>
      <c r="AK77">
        <v>51.907941999999998</v>
      </c>
      <c r="AL77">
        <v>2.449287</v>
      </c>
      <c r="AM77">
        <v>10.305515</v>
      </c>
      <c r="AN77">
        <v>0.56307499999999999</v>
      </c>
      <c r="AO77">
        <v>0</v>
      </c>
      <c r="AP77">
        <v>5.4002350000000003</v>
      </c>
      <c r="AQ77">
        <v>57.922893999999999</v>
      </c>
      <c r="AR77">
        <v>34.905498999999999</v>
      </c>
      <c r="AS77">
        <v>21.910214</v>
      </c>
      <c r="AT77">
        <v>10.776325999999999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71.944463999999996</v>
      </c>
      <c r="BA77">
        <f t="shared" si="4"/>
        <v>2649.6709950000004</v>
      </c>
      <c r="BD77">
        <v>6.56</v>
      </c>
      <c r="BE77">
        <v>1.84</v>
      </c>
      <c r="BF77">
        <v>2.87</v>
      </c>
      <c r="BG77">
        <v>1.54</v>
      </c>
      <c r="BH77">
        <v>0</v>
      </c>
      <c r="BI77">
        <v>0.76</v>
      </c>
      <c r="BJ77">
        <v>1.71</v>
      </c>
      <c r="BK77">
        <v>1.76</v>
      </c>
      <c r="BL77">
        <v>0.9</v>
      </c>
      <c r="BM77">
        <v>0.17</v>
      </c>
      <c r="BN77">
        <v>3.37</v>
      </c>
      <c r="BO77">
        <v>3.61</v>
      </c>
      <c r="BP77">
        <v>0.25</v>
      </c>
      <c r="BQ77">
        <v>1.94</v>
      </c>
      <c r="BR77">
        <v>2.1</v>
      </c>
      <c r="BS77">
        <v>1.57</v>
      </c>
      <c r="BT77">
        <v>2.5797319999999999</v>
      </c>
      <c r="BU77">
        <v>1.2858000000000001</v>
      </c>
      <c r="BV77">
        <v>1.8918360000000001</v>
      </c>
      <c r="BW77">
        <v>1.861259</v>
      </c>
      <c r="BX77">
        <v>0.938639</v>
      </c>
      <c r="BY77">
        <v>0</v>
      </c>
      <c r="BZ77">
        <v>1.2720849999999999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9.9999999999999995E-7</v>
      </c>
      <c r="CH77">
        <v>0</v>
      </c>
      <c r="CI77">
        <v>0</v>
      </c>
      <c r="CJ77">
        <v>5.0917690000000002</v>
      </c>
      <c r="CK77">
        <v>0.89597300000000002</v>
      </c>
      <c r="CL77">
        <v>1.8566180000000001</v>
      </c>
      <c r="CM77">
        <v>3.3648699999999998</v>
      </c>
      <c r="CN77">
        <v>3.3945120000000002</v>
      </c>
      <c r="CO77">
        <v>4.11456</v>
      </c>
      <c r="CP77">
        <v>2.0400339999999999</v>
      </c>
      <c r="CQ77">
        <v>3.3945120000000002</v>
      </c>
      <c r="CR77">
        <v>0.81473799999999996</v>
      </c>
      <c r="CS77">
        <v>2.6767300000000001</v>
      </c>
      <c r="CT77">
        <v>0.47898099999999999</v>
      </c>
      <c r="CU77">
        <v>1.1951339999999999</v>
      </c>
      <c r="CV77">
        <v>0.92552500000000004</v>
      </c>
      <c r="CW77">
        <v>0.92115599999999997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71.944463999999996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655.95099700000003</v>
      </c>
      <c r="L78">
        <v>417.47952400000003</v>
      </c>
      <c r="M78">
        <v>86.366296000000006</v>
      </c>
      <c r="N78">
        <v>114.16360299999999</v>
      </c>
      <c r="O78">
        <v>59.780949</v>
      </c>
      <c r="P78">
        <v>117.843234</v>
      </c>
      <c r="Q78">
        <v>20.273109000000002</v>
      </c>
      <c r="R78">
        <v>39.983046000000002</v>
      </c>
      <c r="S78">
        <v>24.951222999999999</v>
      </c>
      <c r="T78">
        <v>0.53653600000000001</v>
      </c>
      <c r="U78">
        <v>334.35294800000003</v>
      </c>
      <c r="V78">
        <v>19.861412999999999</v>
      </c>
      <c r="W78">
        <v>33.341219000000002</v>
      </c>
      <c r="X78">
        <v>141.33472</v>
      </c>
      <c r="Y78">
        <v>0</v>
      </c>
      <c r="Z78">
        <v>18.837586999999999</v>
      </c>
      <c r="AA78">
        <v>26.921384</v>
      </c>
      <c r="AB78">
        <v>26.277694</v>
      </c>
      <c r="AC78">
        <v>28.850944999999999</v>
      </c>
      <c r="AD78">
        <v>27.111260000000001</v>
      </c>
      <c r="AE78">
        <v>0</v>
      </c>
      <c r="AF78">
        <v>29.786946</v>
      </c>
      <c r="AG78">
        <v>41.977043999999999</v>
      </c>
      <c r="AH78">
        <v>79.565414000000004</v>
      </c>
      <c r="AI78">
        <v>0</v>
      </c>
      <c r="AJ78">
        <v>0</v>
      </c>
      <c r="AK78">
        <v>51.907941999999998</v>
      </c>
      <c r="AL78">
        <v>2.449287</v>
      </c>
      <c r="AM78">
        <v>10.305515</v>
      </c>
      <c r="AN78">
        <v>0.56307499999999999</v>
      </c>
      <c r="AO78">
        <v>0</v>
      </c>
      <c r="AP78">
        <v>5.4002350000000003</v>
      </c>
      <c r="AQ78">
        <v>57.922893999999999</v>
      </c>
      <c r="AR78">
        <v>34.905498999999999</v>
      </c>
      <c r="AS78">
        <v>21.910214</v>
      </c>
      <c r="AT78">
        <v>10.776325999999999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71.263683</v>
      </c>
      <c r="BA78">
        <f t="shared" si="4"/>
        <v>2612.9517610000007</v>
      </c>
      <c r="BD78">
        <v>6.68</v>
      </c>
      <c r="BE78">
        <v>1.84</v>
      </c>
      <c r="BF78">
        <v>2.87</v>
      </c>
      <c r="BG78">
        <v>1.54</v>
      </c>
      <c r="BH78">
        <v>0</v>
      </c>
      <c r="BI78">
        <v>0.76</v>
      </c>
      <c r="BJ78">
        <v>1.71</v>
      </c>
      <c r="BK78">
        <v>1.76</v>
      </c>
      <c r="BL78">
        <v>0.9</v>
      </c>
      <c r="BM78">
        <v>0.17</v>
      </c>
      <c r="BN78">
        <v>3.37</v>
      </c>
      <c r="BO78">
        <v>3.61</v>
      </c>
      <c r="BP78">
        <v>0.25</v>
      </c>
      <c r="BQ78">
        <v>1.94</v>
      </c>
      <c r="BR78">
        <v>2.1</v>
      </c>
      <c r="BS78">
        <v>1.57</v>
      </c>
      <c r="BT78">
        <v>2.5797319999999999</v>
      </c>
      <c r="BU78">
        <v>1.2858000000000001</v>
      </c>
      <c r="BV78">
        <v>1.8918360000000001</v>
      </c>
      <c r="BW78">
        <v>1.861259</v>
      </c>
      <c r="BX78">
        <v>0.938639</v>
      </c>
      <c r="BY78">
        <v>0</v>
      </c>
      <c r="BZ78">
        <v>1.2720849999999999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9.9999999999999995E-7</v>
      </c>
      <c r="CH78">
        <v>0</v>
      </c>
      <c r="CI78">
        <v>0</v>
      </c>
      <c r="CJ78">
        <v>5.0917690000000002</v>
      </c>
      <c r="CK78">
        <v>0.89597300000000002</v>
      </c>
      <c r="CL78">
        <v>1.8566180000000001</v>
      </c>
      <c r="CM78">
        <v>3.3648699999999998</v>
      </c>
      <c r="CN78">
        <v>3.3945120000000002</v>
      </c>
      <c r="CO78">
        <v>4.11456</v>
      </c>
      <c r="CP78">
        <v>2.0400339999999999</v>
      </c>
      <c r="CQ78">
        <v>3.3945120000000002</v>
      </c>
      <c r="CR78">
        <v>0.81473799999999996</v>
      </c>
      <c r="CS78">
        <v>2.6767300000000001</v>
      </c>
      <c r="CT78">
        <v>0.47898099999999999</v>
      </c>
      <c r="CU78">
        <v>0.684083</v>
      </c>
      <c r="CV78">
        <v>0.635795</v>
      </c>
      <c r="CW78">
        <v>0.92115599999999997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71.263683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655.95099700000003</v>
      </c>
      <c r="L79">
        <v>417.47952400000003</v>
      </c>
      <c r="M79">
        <v>86.366296000000006</v>
      </c>
      <c r="N79">
        <v>114.16360299999999</v>
      </c>
      <c r="O79">
        <v>59.780949</v>
      </c>
      <c r="P79">
        <v>117.843234</v>
      </c>
      <c r="Q79">
        <v>20.273109000000002</v>
      </c>
      <c r="R79">
        <v>39.983046000000002</v>
      </c>
      <c r="S79">
        <v>24.951222999999999</v>
      </c>
      <c r="T79">
        <v>0.53653600000000001</v>
      </c>
      <c r="U79">
        <v>334.35294800000003</v>
      </c>
      <c r="V79">
        <v>19.861412999999999</v>
      </c>
      <c r="W79">
        <v>33.341219000000002</v>
      </c>
      <c r="X79">
        <v>141.33472</v>
      </c>
      <c r="Y79">
        <v>0</v>
      </c>
      <c r="Z79">
        <v>12.541529000000001</v>
      </c>
      <c r="AA79">
        <v>26.921384</v>
      </c>
      <c r="AB79">
        <v>26.277694</v>
      </c>
      <c r="AC79">
        <v>19.233542</v>
      </c>
      <c r="AD79">
        <v>18.074172999999998</v>
      </c>
      <c r="AE79">
        <v>0</v>
      </c>
      <c r="AF79">
        <v>26.282599000000001</v>
      </c>
      <c r="AG79">
        <v>41.977043999999999</v>
      </c>
      <c r="AH79">
        <v>58.316769000000001</v>
      </c>
      <c r="AI79">
        <v>0</v>
      </c>
      <c r="AJ79">
        <v>0</v>
      </c>
      <c r="AK79">
        <v>51.907941999999998</v>
      </c>
      <c r="AL79">
        <v>2.449287</v>
      </c>
      <c r="AM79">
        <v>10.305515</v>
      </c>
      <c r="AN79">
        <v>0.56307499999999999</v>
      </c>
      <c r="AO79">
        <v>0</v>
      </c>
      <c r="AP79">
        <v>5.4002350000000003</v>
      </c>
      <c r="AQ79">
        <v>57.922893999999999</v>
      </c>
      <c r="AR79">
        <v>34.905498999999999</v>
      </c>
      <c r="AS79">
        <v>24.487886</v>
      </c>
      <c r="AT79">
        <v>10.776325999999999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70.862633000000002</v>
      </c>
      <c r="BA79">
        <f t="shared" si="4"/>
        <v>2565.4248430000002</v>
      </c>
      <c r="BD79">
        <v>6.79</v>
      </c>
      <c r="BE79">
        <v>1.84</v>
      </c>
      <c r="BF79">
        <v>2.87</v>
      </c>
      <c r="BG79">
        <v>1.54</v>
      </c>
      <c r="BH79">
        <v>0</v>
      </c>
      <c r="BI79">
        <v>0.76</v>
      </c>
      <c r="BJ79">
        <v>1.71</v>
      </c>
      <c r="BK79">
        <v>1.76</v>
      </c>
      <c r="BL79">
        <v>0.9</v>
      </c>
      <c r="BM79">
        <v>0.17</v>
      </c>
      <c r="BN79">
        <v>3.37</v>
      </c>
      <c r="BO79">
        <v>3.61</v>
      </c>
      <c r="BP79">
        <v>0.25</v>
      </c>
      <c r="BQ79">
        <v>1.94</v>
      </c>
      <c r="BR79">
        <v>2.1</v>
      </c>
      <c r="BS79">
        <v>1.57</v>
      </c>
      <c r="BT79">
        <v>2.5797319999999999</v>
      </c>
      <c r="BU79">
        <v>1.2858000000000001</v>
      </c>
      <c r="BV79">
        <v>1.8918360000000001</v>
      </c>
      <c r="BW79">
        <v>1.861259</v>
      </c>
      <c r="BX79">
        <v>0.938639</v>
      </c>
      <c r="BY79">
        <v>0</v>
      </c>
      <c r="BZ79">
        <v>1.2720849999999999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9.9999999999999995E-7</v>
      </c>
      <c r="CH79">
        <v>0</v>
      </c>
      <c r="CI79">
        <v>0</v>
      </c>
      <c r="CJ79">
        <v>5.0917690000000002</v>
      </c>
      <c r="CK79">
        <v>0.89597300000000002</v>
      </c>
      <c r="CL79">
        <v>1.8566180000000001</v>
      </c>
      <c r="CM79">
        <v>3.3648699999999998</v>
      </c>
      <c r="CN79">
        <v>3.3945120000000002</v>
      </c>
      <c r="CO79">
        <v>4.11456</v>
      </c>
      <c r="CP79">
        <v>2.0400339999999999</v>
      </c>
      <c r="CQ79">
        <v>3.3945120000000002</v>
      </c>
      <c r="CR79">
        <v>0.81473799999999996</v>
      </c>
      <c r="CS79">
        <v>2.6767300000000001</v>
      </c>
      <c r="CT79">
        <v>0.47898099999999999</v>
      </c>
      <c r="CU79">
        <v>0.34204200000000001</v>
      </c>
      <c r="CV79">
        <v>0.46678599999999998</v>
      </c>
      <c r="CW79">
        <v>0.92115599999999997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70.862633000000002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655.95099700000003</v>
      </c>
      <c r="L80">
        <v>417.47952400000003</v>
      </c>
      <c r="M80">
        <v>86.366296000000006</v>
      </c>
      <c r="N80">
        <v>114.16360299999999</v>
      </c>
      <c r="O80">
        <v>59.780949</v>
      </c>
      <c r="P80">
        <v>117.843234</v>
      </c>
      <c r="Q80">
        <v>20.273109000000002</v>
      </c>
      <c r="R80">
        <v>39.983046000000002</v>
      </c>
      <c r="S80">
        <v>24.951222999999999</v>
      </c>
      <c r="T80">
        <v>0.53653600000000001</v>
      </c>
      <c r="U80">
        <v>334.35294800000003</v>
      </c>
      <c r="V80">
        <v>19.861412999999999</v>
      </c>
      <c r="W80">
        <v>33.341219000000002</v>
      </c>
      <c r="X80">
        <v>141.33472</v>
      </c>
      <c r="Y80">
        <v>0</v>
      </c>
      <c r="Z80">
        <v>6.2791959999999998</v>
      </c>
      <c r="AA80">
        <v>17.030228000000001</v>
      </c>
      <c r="AB80">
        <v>26.277694</v>
      </c>
      <c r="AC80">
        <v>9.6072900000000008</v>
      </c>
      <c r="AD80">
        <v>9.0370869999999996</v>
      </c>
      <c r="AE80">
        <v>0</v>
      </c>
      <c r="AF80">
        <v>26.282599000000001</v>
      </c>
      <c r="AG80">
        <v>41.977043999999999</v>
      </c>
      <c r="AH80">
        <v>34.634357000000001</v>
      </c>
      <c r="AI80">
        <v>0</v>
      </c>
      <c r="AJ80">
        <v>0</v>
      </c>
      <c r="AK80">
        <v>51.907941999999998</v>
      </c>
      <c r="AL80">
        <v>2.449287</v>
      </c>
      <c r="AM80">
        <v>10.305515</v>
      </c>
      <c r="AN80">
        <v>0.56307499999999999</v>
      </c>
      <c r="AO80">
        <v>0</v>
      </c>
      <c r="AP80">
        <v>5.4002350000000003</v>
      </c>
      <c r="AQ80">
        <v>57.922893999999999</v>
      </c>
      <c r="AR80">
        <v>34.905498999999999</v>
      </c>
      <c r="AS80">
        <v>24.487886</v>
      </c>
      <c r="AT80">
        <v>10.776325999999999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69.924026999999995</v>
      </c>
      <c r="BA80">
        <f t="shared" si="4"/>
        <v>2505.9869979999999</v>
      </c>
      <c r="BD80">
        <v>6.79</v>
      </c>
      <c r="BE80">
        <v>1.84</v>
      </c>
      <c r="BF80">
        <v>2.87</v>
      </c>
      <c r="BG80">
        <v>1.54</v>
      </c>
      <c r="BH80">
        <v>0</v>
      </c>
      <c r="BI80">
        <v>0.76</v>
      </c>
      <c r="BJ80">
        <v>1.71</v>
      </c>
      <c r="BK80">
        <v>1.76</v>
      </c>
      <c r="BL80">
        <v>0.92</v>
      </c>
      <c r="BM80">
        <v>0.17</v>
      </c>
      <c r="BN80">
        <v>3.37</v>
      </c>
      <c r="BO80">
        <v>3.61</v>
      </c>
      <c r="BP80">
        <v>0.25</v>
      </c>
      <c r="BQ80">
        <v>1.94</v>
      </c>
      <c r="BR80">
        <v>2.1</v>
      </c>
      <c r="BS80">
        <v>1.57</v>
      </c>
      <c r="BT80">
        <v>2.5797319999999999</v>
      </c>
      <c r="BU80">
        <v>1.2858000000000001</v>
      </c>
      <c r="BV80">
        <v>1.8918360000000001</v>
      </c>
      <c r="BW80">
        <v>1.861259</v>
      </c>
      <c r="BX80">
        <v>0.938639</v>
      </c>
      <c r="BY80">
        <v>0</v>
      </c>
      <c r="BZ80">
        <v>1.2720849999999999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9.9999999999999995E-7</v>
      </c>
      <c r="CH80">
        <v>0</v>
      </c>
      <c r="CI80">
        <v>0</v>
      </c>
      <c r="CJ80">
        <v>5.0917690000000002</v>
      </c>
      <c r="CK80">
        <v>0.89597300000000002</v>
      </c>
      <c r="CL80">
        <v>1.8566180000000001</v>
      </c>
      <c r="CM80">
        <v>3.3648699999999998</v>
      </c>
      <c r="CN80">
        <v>3.3945120000000002</v>
      </c>
      <c r="CO80">
        <v>4.11456</v>
      </c>
      <c r="CP80">
        <v>2.0400339999999999</v>
      </c>
      <c r="CQ80">
        <v>3.3945120000000002</v>
      </c>
      <c r="CR80">
        <v>0.81473799999999996</v>
      </c>
      <c r="CS80">
        <v>2.6767300000000001</v>
      </c>
      <c r="CT80">
        <v>5.2887000000000003E-2</v>
      </c>
      <c r="CU80">
        <v>0</v>
      </c>
      <c r="CV80">
        <v>0.27631600000000001</v>
      </c>
      <c r="CW80">
        <v>0.92115599999999997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69.924026999999995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655.95099700000003</v>
      </c>
      <c r="L81">
        <v>417.47952400000003</v>
      </c>
      <c r="M81">
        <v>86.366296000000006</v>
      </c>
      <c r="N81">
        <v>114.16360299999999</v>
      </c>
      <c r="O81">
        <v>59.780949</v>
      </c>
      <c r="P81">
        <v>117.843234</v>
      </c>
      <c r="Q81">
        <v>20.273109000000002</v>
      </c>
      <c r="R81">
        <v>39.983046000000002</v>
      </c>
      <c r="S81">
        <v>24.951222999999999</v>
      </c>
      <c r="T81">
        <v>0.53653600000000001</v>
      </c>
      <c r="U81">
        <v>334.35294800000003</v>
      </c>
      <c r="V81">
        <v>19.861412999999999</v>
      </c>
      <c r="W81">
        <v>33.341219000000002</v>
      </c>
      <c r="X81">
        <v>141.33472</v>
      </c>
      <c r="Y81">
        <v>0</v>
      </c>
      <c r="Z81">
        <v>6.2791959999999998</v>
      </c>
      <c r="AA81">
        <v>13.397112</v>
      </c>
      <c r="AB81">
        <v>13.032458999999999</v>
      </c>
      <c r="AC81">
        <v>0</v>
      </c>
      <c r="AD81">
        <v>9.0370869999999996</v>
      </c>
      <c r="AE81">
        <v>0</v>
      </c>
      <c r="AF81">
        <v>26.282599000000001</v>
      </c>
      <c r="AG81">
        <v>41.977043999999999</v>
      </c>
      <c r="AH81">
        <v>16.849146999999999</v>
      </c>
      <c r="AI81">
        <v>0</v>
      </c>
      <c r="AJ81">
        <v>0</v>
      </c>
      <c r="AK81">
        <v>51.907941999999998</v>
      </c>
      <c r="AL81">
        <v>12.246434000000001</v>
      </c>
      <c r="AM81">
        <v>10.305515</v>
      </c>
      <c r="AN81">
        <v>0.56307499999999999</v>
      </c>
      <c r="AO81">
        <v>0</v>
      </c>
      <c r="AP81">
        <v>5.4002350000000003</v>
      </c>
      <c r="AQ81">
        <v>57.922893999999999</v>
      </c>
      <c r="AR81">
        <v>34.905498999999999</v>
      </c>
      <c r="AS81">
        <v>24.487886</v>
      </c>
      <c r="AT81">
        <v>10.776325999999999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69.878957999999997</v>
      </c>
      <c r="BA81">
        <f t="shared" si="4"/>
        <v>2471.4682250000001</v>
      </c>
      <c r="BD81">
        <v>6.93</v>
      </c>
      <c r="BE81">
        <v>1.84</v>
      </c>
      <c r="BF81">
        <v>2.87</v>
      </c>
      <c r="BG81">
        <v>1.54</v>
      </c>
      <c r="BH81">
        <v>0</v>
      </c>
      <c r="BI81">
        <v>0.76</v>
      </c>
      <c r="BJ81">
        <v>1.71</v>
      </c>
      <c r="BK81">
        <v>1.76</v>
      </c>
      <c r="BL81">
        <v>0.93</v>
      </c>
      <c r="BM81">
        <v>0.17</v>
      </c>
      <c r="BN81">
        <v>3.37</v>
      </c>
      <c r="BO81">
        <v>3.61</v>
      </c>
      <c r="BP81">
        <v>0.25</v>
      </c>
      <c r="BQ81">
        <v>1.94</v>
      </c>
      <c r="BR81">
        <v>2.1</v>
      </c>
      <c r="BS81">
        <v>1.57</v>
      </c>
      <c r="BT81">
        <v>2.5797319999999999</v>
      </c>
      <c r="BU81">
        <v>1.2858000000000001</v>
      </c>
      <c r="BV81">
        <v>1.8918360000000001</v>
      </c>
      <c r="BW81">
        <v>1.861259</v>
      </c>
      <c r="BX81">
        <v>0.938639</v>
      </c>
      <c r="BY81">
        <v>0</v>
      </c>
      <c r="BZ81">
        <v>1.2720849999999999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9.9999999999999995E-7</v>
      </c>
      <c r="CH81">
        <v>0</v>
      </c>
      <c r="CI81">
        <v>0</v>
      </c>
      <c r="CJ81">
        <v>5.0917690000000002</v>
      </c>
      <c r="CK81">
        <v>0.89597300000000002</v>
      </c>
      <c r="CL81">
        <v>1.8566180000000001</v>
      </c>
      <c r="CM81">
        <v>3.3648699999999998</v>
      </c>
      <c r="CN81">
        <v>3.3945120000000002</v>
      </c>
      <c r="CO81">
        <v>4.11456</v>
      </c>
      <c r="CP81">
        <v>2.0400339999999999</v>
      </c>
      <c r="CQ81">
        <v>3.3945120000000002</v>
      </c>
      <c r="CR81">
        <v>0.81473799999999996</v>
      </c>
      <c r="CS81">
        <v>2.6767300000000001</v>
      </c>
      <c r="CT81">
        <v>0</v>
      </c>
      <c r="CU81">
        <v>0</v>
      </c>
      <c r="CV81">
        <v>0.134134</v>
      </c>
      <c r="CW81">
        <v>0.92115599999999997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69.878957999999997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655.95099700000003</v>
      </c>
      <c r="L82">
        <v>417.47952400000003</v>
      </c>
      <c r="M82">
        <v>86.366296000000006</v>
      </c>
      <c r="N82">
        <v>114.16360299999999</v>
      </c>
      <c r="O82">
        <v>59.780949</v>
      </c>
      <c r="P82">
        <v>117.843234</v>
      </c>
      <c r="Q82">
        <v>20.273109000000002</v>
      </c>
      <c r="R82">
        <v>39.983046000000002</v>
      </c>
      <c r="S82">
        <v>24.951222999999999</v>
      </c>
      <c r="T82">
        <v>0.53653600000000001</v>
      </c>
      <c r="U82">
        <v>334.35294800000003</v>
      </c>
      <c r="V82">
        <v>19.861412999999999</v>
      </c>
      <c r="W82">
        <v>33.341219000000002</v>
      </c>
      <c r="X82">
        <v>141.33472</v>
      </c>
      <c r="Y82">
        <v>0</v>
      </c>
      <c r="Z82">
        <v>6.2791959999999998</v>
      </c>
      <c r="AA82">
        <v>3.6331150000000001</v>
      </c>
      <c r="AB82">
        <v>0</v>
      </c>
      <c r="AC82">
        <v>0</v>
      </c>
      <c r="AD82">
        <v>9.0370869999999996</v>
      </c>
      <c r="AE82">
        <v>0</v>
      </c>
      <c r="AF82">
        <v>26.282599000000001</v>
      </c>
      <c r="AG82">
        <v>41.977043999999999</v>
      </c>
      <c r="AH82">
        <v>5.6163819999999998</v>
      </c>
      <c r="AI82">
        <v>0</v>
      </c>
      <c r="AJ82">
        <v>0</v>
      </c>
      <c r="AK82">
        <v>51.907941999999998</v>
      </c>
      <c r="AL82">
        <v>64.015451999999996</v>
      </c>
      <c r="AM82">
        <v>10.305515</v>
      </c>
      <c r="AN82">
        <v>0.56307499999999999</v>
      </c>
      <c r="AO82">
        <v>0</v>
      </c>
      <c r="AP82">
        <v>5.4002350000000003</v>
      </c>
      <c r="AQ82">
        <v>57.922893999999999</v>
      </c>
      <c r="AR82">
        <v>34.905498999999999</v>
      </c>
      <c r="AS82">
        <v>24.487886</v>
      </c>
      <c r="AT82">
        <v>10.776325999999999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69.800430000000006</v>
      </c>
      <c r="BA82">
        <f t="shared" si="4"/>
        <v>2489.1294940000007</v>
      </c>
      <c r="BD82">
        <v>6.94</v>
      </c>
      <c r="BE82">
        <v>1.84</v>
      </c>
      <c r="BF82">
        <v>2.87</v>
      </c>
      <c r="BG82">
        <v>1.54</v>
      </c>
      <c r="BH82">
        <v>0</v>
      </c>
      <c r="BI82">
        <v>0.76</v>
      </c>
      <c r="BJ82">
        <v>1.71</v>
      </c>
      <c r="BK82">
        <v>1.76</v>
      </c>
      <c r="BL82">
        <v>0.93</v>
      </c>
      <c r="BM82">
        <v>0.17</v>
      </c>
      <c r="BN82">
        <v>3.37</v>
      </c>
      <c r="BO82">
        <v>3.61</v>
      </c>
      <c r="BP82">
        <v>0.25</v>
      </c>
      <c r="BQ82">
        <v>1.94</v>
      </c>
      <c r="BR82">
        <v>2.1</v>
      </c>
      <c r="BS82">
        <v>1.57</v>
      </c>
      <c r="BT82">
        <v>2.5797319999999999</v>
      </c>
      <c r="BU82">
        <v>1.2858000000000001</v>
      </c>
      <c r="BV82">
        <v>1.8918360000000001</v>
      </c>
      <c r="BW82">
        <v>1.861259</v>
      </c>
      <c r="BX82">
        <v>0.938639</v>
      </c>
      <c r="BY82">
        <v>0</v>
      </c>
      <c r="BZ82">
        <v>1.2720849999999999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9.9999999999999995E-7</v>
      </c>
      <c r="CH82">
        <v>0</v>
      </c>
      <c r="CI82">
        <v>0</v>
      </c>
      <c r="CJ82">
        <v>5.0917690000000002</v>
      </c>
      <c r="CK82">
        <v>0.89597300000000002</v>
      </c>
      <c r="CL82">
        <v>1.8566180000000001</v>
      </c>
      <c r="CM82">
        <v>3.3648699999999998</v>
      </c>
      <c r="CN82">
        <v>3.3945120000000002</v>
      </c>
      <c r="CO82">
        <v>4.11456</v>
      </c>
      <c r="CP82">
        <v>2.0400339999999999</v>
      </c>
      <c r="CQ82">
        <v>3.3945120000000002</v>
      </c>
      <c r="CR82">
        <v>0.81473799999999996</v>
      </c>
      <c r="CS82">
        <v>2.6767300000000001</v>
      </c>
      <c r="CT82">
        <v>0</v>
      </c>
      <c r="CU82">
        <v>0</v>
      </c>
      <c r="CV82">
        <v>4.5606000000000001E-2</v>
      </c>
      <c r="CW82">
        <v>0.92115599999999997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69.800430000000006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646.98835499999996</v>
      </c>
      <c r="L83">
        <v>401.8372</v>
      </c>
      <c r="M83">
        <v>86.366296000000006</v>
      </c>
      <c r="N83">
        <v>114.16360299999999</v>
      </c>
      <c r="O83">
        <v>59.780949</v>
      </c>
      <c r="P83">
        <v>117.843234</v>
      </c>
      <c r="Q83">
        <v>18.305063000000001</v>
      </c>
      <c r="R83">
        <v>39.983046000000002</v>
      </c>
      <c r="S83">
        <v>22.440916000000001</v>
      </c>
      <c r="T83">
        <v>0.53653600000000001</v>
      </c>
      <c r="U83">
        <v>334.35294800000003</v>
      </c>
      <c r="V83">
        <v>19.861412999999999</v>
      </c>
      <c r="W83">
        <v>33.341219000000002</v>
      </c>
      <c r="X83">
        <v>141.33472</v>
      </c>
      <c r="Y83">
        <v>0</v>
      </c>
      <c r="Z83">
        <v>6.2791959999999998</v>
      </c>
      <c r="AA83">
        <v>0</v>
      </c>
      <c r="AB83">
        <v>0</v>
      </c>
      <c r="AC83">
        <v>0</v>
      </c>
      <c r="AD83">
        <v>9.0370869999999996</v>
      </c>
      <c r="AE83">
        <v>0</v>
      </c>
      <c r="AF83">
        <v>26.282599000000001</v>
      </c>
      <c r="AG83">
        <v>41.977043999999999</v>
      </c>
      <c r="AH83">
        <v>0</v>
      </c>
      <c r="AI83">
        <v>0</v>
      </c>
      <c r="AJ83">
        <v>0</v>
      </c>
      <c r="AK83">
        <v>51.907941999999998</v>
      </c>
      <c r="AL83">
        <v>64.015451999999996</v>
      </c>
      <c r="AM83">
        <v>10.305515</v>
      </c>
      <c r="AN83">
        <v>0.56307499999999999</v>
      </c>
      <c r="AO83">
        <v>0</v>
      </c>
      <c r="AP83">
        <v>5.4002350000000003</v>
      </c>
      <c r="AQ83">
        <v>57.922893999999999</v>
      </c>
      <c r="AR83">
        <v>34.905498999999999</v>
      </c>
      <c r="AS83">
        <v>24.487886</v>
      </c>
      <c r="AT83">
        <v>10.776325999999999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69.656823000000003</v>
      </c>
      <c r="BA83">
        <f t="shared" si="4"/>
        <v>2450.6530709999997</v>
      </c>
      <c r="BD83">
        <v>6.94</v>
      </c>
      <c r="BE83">
        <v>1.84</v>
      </c>
      <c r="BF83">
        <v>2.87</v>
      </c>
      <c r="BG83">
        <v>1.54</v>
      </c>
      <c r="BH83">
        <v>0</v>
      </c>
      <c r="BI83">
        <v>0.76</v>
      </c>
      <c r="BJ83">
        <v>1.71</v>
      </c>
      <c r="BK83">
        <v>1.76</v>
      </c>
      <c r="BL83">
        <v>0.9</v>
      </c>
      <c r="BM83">
        <v>0.17</v>
      </c>
      <c r="BN83">
        <v>3.37</v>
      </c>
      <c r="BO83">
        <v>3.61</v>
      </c>
      <c r="BP83">
        <v>0.25</v>
      </c>
      <c r="BQ83">
        <v>1.94</v>
      </c>
      <c r="BR83">
        <v>2.1</v>
      </c>
      <c r="BS83">
        <v>1.57</v>
      </c>
      <c r="BT83">
        <v>2.5797319999999999</v>
      </c>
      <c r="BU83">
        <v>1.2858000000000001</v>
      </c>
      <c r="BV83">
        <v>1.8918360000000001</v>
      </c>
      <c r="BW83">
        <v>1.861259</v>
      </c>
      <c r="BX83">
        <v>0.938639</v>
      </c>
      <c r="BY83">
        <v>0</v>
      </c>
      <c r="BZ83">
        <v>1.2720849999999999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9.9999999999999995E-7</v>
      </c>
      <c r="CH83">
        <v>0</v>
      </c>
      <c r="CI83">
        <v>0</v>
      </c>
      <c r="CJ83">
        <v>5.0917690000000002</v>
      </c>
      <c r="CK83">
        <v>0.89597300000000002</v>
      </c>
      <c r="CL83">
        <v>1.8566180000000001</v>
      </c>
      <c r="CM83">
        <v>3.3648699999999998</v>
      </c>
      <c r="CN83">
        <v>3.3945120000000002</v>
      </c>
      <c r="CO83">
        <v>4.11456</v>
      </c>
      <c r="CP83">
        <v>1.9720329999999999</v>
      </c>
      <c r="CQ83">
        <v>3.3945120000000002</v>
      </c>
      <c r="CR83">
        <v>0.81473799999999996</v>
      </c>
      <c r="CS83">
        <v>2.6767300000000001</v>
      </c>
      <c r="CT83">
        <v>0</v>
      </c>
      <c r="CU83">
        <v>0</v>
      </c>
      <c r="CV83">
        <v>0</v>
      </c>
      <c r="CW83">
        <v>0.92115599999999997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69.656823000000003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646.98835499999996</v>
      </c>
      <c r="L84">
        <v>363.51319999999998</v>
      </c>
      <c r="M84">
        <v>86.366296000000006</v>
      </c>
      <c r="N84">
        <v>114.16360299999999</v>
      </c>
      <c r="O84">
        <v>59.780949</v>
      </c>
      <c r="P84">
        <v>117.843234</v>
      </c>
      <c r="Q84">
        <v>15.969994</v>
      </c>
      <c r="R84">
        <v>39.983046000000002</v>
      </c>
      <c r="S84">
        <v>19.208372000000001</v>
      </c>
      <c r="T84">
        <v>0.53653600000000001</v>
      </c>
      <c r="U84">
        <v>334.35294800000003</v>
      </c>
      <c r="V84">
        <v>19.861412999999999</v>
      </c>
      <c r="W84">
        <v>33.341219000000002</v>
      </c>
      <c r="X84">
        <v>141.33472</v>
      </c>
      <c r="Y84">
        <v>0</v>
      </c>
      <c r="Z84">
        <v>6.2791959999999998</v>
      </c>
      <c r="AA84">
        <v>0</v>
      </c>
      <c r="AB84">
        <v>0</v>
      </c>
      <c r="AC84">
        <v>0</v>
      </c>
      <c r="AD84">
        <v>9.0370869999999996</v>
      </c>
      <c r="AE84">
        <v>0</v>
      </c>
      <c r="AF84">
        <v>26.282599000000001</v>
      </c>
      <c r="AG84">
        <v>41.977043999999999</v>
      </c>
      <c r="AH84">
        <v>0</v>
      </c>
      <c r="AI84">
        <v>0</v>
      </c>
      <c r="AJ84">
        <v>0</v>
      </c>
      <c r="AK84">
        <v>51.907941999999998</v>
      </c>
      <c r="AL84">
        <v>64.015451999999996</v>
      </c>
      <c r="AM84">
        <v>10.305515</v>
      </c>
      <c r="AN84">
        <v>0.56307499999999999</v>
      </c>
      <c r="AO84">
        <v>0</v>
      </c>
      <c r="AP84">
        <v>5.4002350000000003</v>
      </c>
      <c r="AQ84">
        <v>57.922893999999999</v>
      </c>
      <c r="AR84">
        <v>34.905498999999999</v>
      </c>
      <c r="AS84">
        <v>24.487886</v>
      </c>
      <c r="AT84">
        <v>10.776325999999999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69.656823000000003</v>
      </c>
      <c r="BA84">
        <f t="shared" si="4"/>
        <v>2406.7614579999995</v>
      </c>
      <c r="BD84">
        <v>6.94</v>
      </c>
      <c r="BE84">
        <v>1.84</v>
      </c>
      <c r="BF84">
        <v>2.87</v>
      </c>
      <c r="BG84">
        <v>1.54</v>
      </c>
      <c r="BH84">
        <v>0</v>
      </c>
      <c r="BI84">
        <v>0.76</v>
      </c>
      <c r="BJ84">
        <v>1.71</v>
      </c>
      <c r="BK84">
        <v>1.76</v>
      </c>
      <c r="BL84">
        <v>0.9</v>
      </c>
      <c r="BM84">
        <v>0.17</v>
      </c>
      <c r="BN84">
        <v>3.37</v>
      </c>
      <c r="BO84">
        <v>3.61</v>
      </c>
      <c r="BP84">
        <v>0.25</v>
      </c>
      <c r="BQ84">
        <v>1.94</v>
      </c>
      <c r="BR84">
        <v>2.1</v>
      </c>
      <c r="BS84">
        <v>1.57</v>
      </c>
      <c r="BT84">
        <v>2.5797319999999999</v>
      </c>
      <c r="BU84">
        <v>1.2858000000000001</v>
      </c>
      <c r="BV84">
        <v>1.8918360000000001</v>
      </c>
      <c r="BW84">
        <v>1.861259</v>
      </c>
      <c r="BX84">
        <v>0.938639</v>
      </c>
      <c r="BY84">
        <v>0</v>
      </c>
      <c r="BZ84">
        <v>1.2720849999999999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9.9999999999999995E-7</v>
      </c>
      <c r="CH84">
        <v>0</v>
      </c>
      <c r="CI84">
        <v>0</v>
      </c>
      <c r="CJ84">
        <v>5.0917690000000002</v>
      </c>
      <c r="CK84">
        <v>0.89597300000000002</v>
      </c>
      <c r="CL84">
        <v>1.8566180000000001</v>
      </c>
      <c r="CM84">
        <v>3.3648699999999998</v>
      </c>
      <c r="CN84">
        <v>3.3945120000000002</v>
      </c>
      <c r="CO84">
        <v>4.11456</v>
      </c>
      <c r="CP84">
        <v>1.9720329999999999</v>
      </c>
      <c r="CQ84">
        <v>3.3945120000000002</v>
      </c>
      <c r="CR84">
        <v>0.81473799999999996</v>
      </c>
      <c r="CS84">
        <v>2.6767300000000001</v>
      </c>
      <c r="CT84">
        <v>0</v>
      </c>
      <c r="CU84">
        <v>0</v>
      </c>
      <c r="CV84">
        <v>0</v>
      </c>
      <c r="CW84">
        <v>0.92115599999999997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69.656823000000003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646.98835499999996</v>
      </c>
      <c r="L85">
        <v>315.60820000000001</v>
      </c>
      <c r="M85">
        <v>86.366296000000006</v>
      </c>
      <c r="N85">
        <v>114.16360299999999</v>
      </c>
      <c r="O85">
        <v>59.780949</v>
      </c>
      <c r="P85">
        <v>117.843234</v>
      </c>
      <c r="Q85">
        <v>15.969994</v>
      </c>
      <c r="R85">
        <v>39.983046000000002</v>
      </c>
      <c r="S85">
        <v>19.208372000000001</v>
      </c>
      <c r="T85">
        <v>0.53653600000000001</v>
      </c>
      <c r="U85">
        <v>334.35294800000003</v>
      </c>
      <c r="V85">
        <v>19.861412999999999</v>
      </c>
      <c r="W85">
        <v>33.341219000000002</v>
      </c>
      <c r="X85">
        <v>141.33472</v>
      </c>
      <c r="Y85">
        <v>0</v>
      </c>
      <c r="Z85">
        <v>6.2791959999999998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26.282599000000001</v>
      </c>
      <c r="AG85">
        <v>41.977043999999999</v>
      </c>
      <c r="AH85">
        <v>0</v>
      </c>
      <c r="AI85">
        <v>0</v>
      </c>
      <c r="AJ85">
        <v>0</v>
      </c>
      <c r="AK85">
        <v>51.907941999999998</v>
      </c>
      <c r="AL85">
        <v>64.015451999999996</v>
      </c>
      <c r="AM85">
        <v>10.305515</v>
      </c>
      <c r="AN85">
        <v>0.56307499999999999</v>
      </c>
      <c r="AO85">
        <v>0</v>
      </c>
      <c r="AP85">
        <v>0.73639600000000005</v>
      </c>
      <c r="AQ85">
        <v>57.922893999999999</v>
      </c>
      <c r="AR85">
        <v>34.905498999999999</v>
      </c>
      <c r="AS85">
        <v>24.487886</v>
      </c>
      <c r="AT85">
        <v>10.776325999999999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69.925718000000003</v>
      </c>
      <c r="BA85">
        <f t="shared" si="4"/>
        <v>2345.4244269999995</v>
      </c>
      <c r="BD85">
        <v>6.94</v>
      </c>
      <c r="BE85">
        <v>1.84</v>
      </c>
      <c r="BF85">
        <v>2.87</v>
      </c>
      <c r="BG85">
        <v>1.54</v>
      </c>
      <c r="BH85">
        <v>0</v>
      </c>
      <c r="BI85">
        <v>0.76</v>
      </c>
      <c r="BJ85">
        <v>1.71</v>
      </c>
      <c r="BK85">
        <v>1.76</v>
      </c>
      <c r="BL85">
        <v>0.92</v>
      </c>
      <c r="BM85">
        <v>0.17</v>
      </c>
      <c r="BN85">
        <v>3.37</v>
      </c>
      <c r="BO85">
        <v>3.61</v>
      </c>
      <c r="BP85">
        <v>0.25</v>
      </c>
      <c r="BQ85">
        <v>1.94</v>
      </c>
      <c r="BR85">
        <v>2.1</v>
      </c>
      <c r="BS85">
        <v>1.57</v>
      </c>
      <c r="BT85">
        <v>2.5797319999999999</v>
      </c>
      <c r="BU85">
        <v>1.2858000000000001</v>
      </c>
      <c r="BV85">
        <v>1.8918360000000001</v>
      </c>
      <c r="BW85">
        <v>1.861259</v>
      </c>
      <c r="BX85">
        <v>1.1875340000000001</v>
      </c>
      <c r="BY85">
        <v>0</v>
      </c>
      <c r="BZ85">
        <v>1.2720849999999999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9.9999999999999995E-7</v>
      </c>
      <c r="CH85">
        <v>0</v>
      </c>
      <c r="CI85">
        <v>0</v>
      </c>
      <c r="CJ85">
        <v>5.0917690000000002</v>
      </c>
      <c r="CK85">
        <v>0.89597300000000002</v>
      </c>
      <c r="CL85">
        <v>1.8566180000000001</v>
      </c>
      <c r="CM85">
        <v>3.3648699999999998</v>
      </c>
      <c r="CN85">
        <v>3.3945120000000002</v>
      </c>
      <c r="CO85">
        <v>4.11456</v>
      </c>
      <c r="CP85">
        <v>1.9720329999999999</v>
      </c>
      <c r="CQ85">
        <v>3.3945120000000002</v>
      </c>
      <c r="CR85">
        <v>0.81473799999999996</v>
      </c>
      <c r="CS85">
        <v>2.6767300000000001</v>
      </c>
      <c r="CT85">
        <v>0</v>
      </c>
      <c r="CU85">
        <v>0</v>
      </c>
      <c r="CV85">
        <v>0</v>
      </c>
      <c r="CW85">
        <v>0.92115599999999997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69.925718000000003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646.98835499999996</v>
      </c>
      <c r="L86">
        <v>267.70319999999998</v>
      </c>
      <c r="M86">
        <v>86.366296000000006</v>
      </c>
      <c r="N86">
        <v>114.16360299999999</v>
      </c>
      <c r="O86">
        <v>59.780949</v>
      </c>
      <c r="P86">
        <v>117.843234</v>
      </c>
      <c r="Q86">
        <v>15.969994</v>
      </c>
      <c r="R86">
        <v>39.983046000000002</v>
      </c>
      <c r="S86">
        <v>19.208372000000001</v>
      </c>
      <c r="T86">
        <v>0.53653600000000001</v>
      </c>
      <c r="U86">
        <v>334.35294800000003</v>
      </c>
      <c r="V86">
        <v>19.861412999999999</v>
      </c>
      <c r="W86">
        <v>33.341219000000002</v>
      </c>
      <c r="X86">
        <v>141.33472</v>
      </c>
      <c r="Y86">
        <v>0</v>
      </c>
      <c r="Z86">
        <v>6.2791959999999998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26.282599000000001</v>
      </c>
      <c r="AG86">
        <v>41.977043999999999</v>
      </c>
      <c r="AH86">
        <v>0</v>
      </c>
      <c r="AI86">
        <v>0</v>
      </c>
      <c r="AJ86">
        <v>0</v>
      </c>
      <c r="AK86">
        <v>51.907941999999998</v>
      </c>
      <c r="AL86">
        <v>12.246434000000001</v>
      </c>
      <c r="AM86">
        <v>10.305515</v>
      </c>
      <c r="AN86">
        <v>0.56307499999999999</v>
      </c>
      <c r="AO86">
        <v>0</v>
      </c>
      <c r="AP86">
        <v>0.73639600000000005</v>
      </c>
      <c r="AQ86">
        <v>57.922893999999999</v>
      </c>
      <c r="AR86">
        <v>34.905498999999999</v>
      </c>
      <c r="AS86">
        <v>24.487886</v>
      </c>
      <c r="AT86">
        <v>10.776325999999999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70.15850300000001</v>
      </c>
      <c r="BA86">
        <f t="shared" si="4"/>
        <v>2245.9831939999999</v>
      </c>
      <c r="BD86">
        <v>6.94</v>
      </c>
      <c r="BE86">
        <v>1.84</v>
      </c>
      <c r="BF86">
        <v>2.87</v>
      </c>
      <c r="BG86">
        <v>1.54</v>
      </c>
      <c r="BH86">
        <v>0</v>
      </c>
      <c r="BI86">
        <v>0.76</v>
      </c>
      <c r="BJ86">
        <v>1.71</v>
      </c>
      <c r="BK86">
        <v>1.76</v>
      </c>
      <c r="BL86">
        <v>0.93</v>
      </c>
      <c r="BM86">
        <v>0.17</v>
      </c>
      <c r="BN86">
        <v>3.37</v>
      </c>
      <c r="BO86">
        <v>3.61</v>
      </c>
      <c r="BP86">
        <v>0.25</v>
      </c>
      <c r="BQ86">
        <v>1.94</v>
      </c>
      <c r="BR86">
        <v>2.1</v>
      </c>
      <c r="BS86">
        <v>1.57</v>
      </c>
      <c r="BT86">
        <v>2.5797319999999999</v>
      </c>
      <c r="BU86">
        <v>1.2858000000000001</v>
      </c>
      <c r="BV86">
        <v>1.8918360000000001</v>
      </c>
      <c r="BW86">
        <v>1.861259</v>
      </c>
      <c r="BX86">
        <v>1.4103190000000001</v>
      </c>
      <c r="BY86">
        <v>0</v>
      </c>
      <c r="BZ86">
        <v>1.2720849999999999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9.9999999999999995E-7</v>
      </c>
      <c r="CH86">
        <v>0</v>
      </c>
      <c r="CI86">
        <v>0</v>
      </c>
      <c r="CJ86">
        <v>5.0917690000000002</v>
      </c>
      <c r="CK86">
        <v>0.89597300000000002</v>
      </c>
      <c r="CL86">
        <v>1.8566180000000001</v>
      </c>
      <c r="CM86">
        <v>3.3648699999999998</v>
      </c>
      <c r="CN86">
        <v>3.3945120000000002</v>
      </c>
      <c r="CO86">
        <v>4.11456</v>
      </c>
      <c r="CP86">
        <v>1.9720329999999999</v>
      </c>
      <c r="CQ86">
        <v>3.3945120000000002</v>
      </c>
      <c r="CR86">
        <v>0.81473799999999996</v>
      </c>
      <c r="CS86">
        <v>2.6767300000000001</v>
      </c>
      <c r="CT86">
        <v>0</v>
      </c>
      <c r="CU86">
        <v>0</v>
      </c>
      <c r="CV86">
        <v>0</v>
      </c>
      <c r="CW86">
        <v>0.92115599999999997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70.15850300000001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646.98835499999996</v>
      </c>
      <c r="L87">
        <v>267.70319999999998</v>
      </c>
      <c r="M87">
        <v>86.366296000000006</v>
      </c>
      <c r="N87">
        <v>114.16360299999999</v>
      </c>
      <c r="O87">
        <v>59.780949</v>
      </c>
      <c r="P87">
        <v>117.843234</v>
      </c>
      <c r="Q87">
        <v>15.969994</v>
      </c>
      <c r="R87">
        <v>39.983046000000002</v>
      </c>
      <c r="S87">
        <v>19.208372000000001</v>
      </c>
      <c r="T87">
        <v>0.53653600000000001</v>
      </c>
      <c r="U87">
        <v>334.35294800000003</v>
      </c>
      <c r="V87">
        <v>19.861412999999999</v>
      </c>
      <c r="W87">
        <v>33.341219000000002</v>
      </c>
      <c r="X87">
        <v>141.33472</v>
      </c>
      <c r="Y87">
        <v>0</v>
      </c>
      <c r="Z87">
        <v>6.2791959999999998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26.282599000000001</v>
      </c>
      <c r="AG87">
        <v>41.977043999999999</v>
      </c>
      <c r="AH87">
        <v>0</v>
      </c>
      <c r="AI87">
        <v>0</v>
      </c>
      <c r="AJ87">
        <v>0</v>
      </c>
      <c r="AK87">
        <v>51.907941999999998</v>
      </c>
      <c r="AL87">
        <v>2.449287</v>
      </c>
      <c r="AM87">
        <v>10.305515</v>
      </c>
      <c r="AN87">
        <v>0.56307499999999999</v>
      </c>
      <c r="AO87">
        <v>0</v>
      </c>
      <c r="AP87">
        <v>0.73639600000000005</v>
      </c>
      <c r="AQ87">
        <v>43.442169999999997</v>
      </c>
      <c r="AR87">
        <v>34.905498999999999</v>
      </c>
      <c r="AS87">
        <v>25.776721999999999</v>
      </c>
      <c r="AT87">
        <v>10.776325999999999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70.205928</v>
      </c>
      <c r="BA87">
        <f t="shared" si="4"/>
        <v>2223.0415840000001</v>
      </c>
      <c r="BD87">
        <v>6.94</v>
      </c>
      <c r="BE87">
        <v>1.84</v>
      </c>
      <c r="BF87">
        <v>2.87</v>
      </c>
      <c r="BG87">
        <v>1.54</v>
      </c>
      <c r="BH87">
        <v>0</v>
      </c>
      <c r="BI87">
        <v>0.76</v>
      </c>
      <c r="BJ87">
        <v>1.71</v>
      </c>
      <c r="BK87">
        <v>1.81</v>
      </c>
      <c r="BL87">
        <v>0.9</v>
      </c>
      <c r="BM87">
        <v>0.17</v>
      </c>
      <c r="BN87">
        <v>3.37</v>
      </c>
      <c r="BO87">
        <v>3.61</v>
      </c>
      <c r="BP87">
        <v>0.25</v>
      </c>
      <c r="BQ87">
        <v>1.94</v>
      </c>
      <c r="BR87">
        <v>2.1</v>
      </c>
      <c r="BS87">
        <v>1.57</v>
      </c>
      <c r="BT87">
        <v>2.5797319999999999</v>
      </c>
      <c r="BU87">
        <v>1.2858000000000001</v>
      </c>
      <c r="BV87">
        <v>1.8918360000000001</v>
      </c>
      <c r="BW87">
        <v>1.861259</v>
      </c>
      <c r="BX87">
        <v>1.4377439999999999</v>
      </c>
      <c r="BY87">
        <v>0</v>
      </c>
      <c r="BZ87">
        <v>1.2720849999999999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9.9999999999999995E-7</v>
      </c>
      <c r="CH87">
        <v>0</v>
      </c>
      <c r="CI87">
        <v>0</v>
      </c>
      <c r="CJ87">
        <v>5.0917690000000002</v>
      </c>
      <c r="CK87">
        <v>0.89597300000000002</v>
      </c>
      <c r="CL87">
        <v>1.8566180000000001</v>
      </c>
      <c r="CM87">
        <v>3.3648699999999998</v>
      </c>
      <c r="CN87">
        <v>3.3945120000000002</v>
      </c>
      <c r="CO87">
        <v>4.11456</v>
      </c>
      <c r="CP87">
        <v>1.9720329999999999</v>
      </c>
      <c r="CQ87">
        <v>3.3945120000000002</v>
      </c>
      <c r="CR87">
        <v>0.81473799999999996</v>
      </c>
      <c r="CS87">
        <v>2.6767300000000001</v>
      </c>
      <c r="CT87">
        <v>0</v>
      </c>
      <c r="CU87">
        <v>0</v>
      </c>
      <c r="CV87">
        <v>0</v>
      </c>
      <c r="CW87">
        <v>0.92115599999999997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70.205928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646.98835499999996</v>
      </c>
      <c r="L88">
        <v>267.70319999999998</v>
      </c>
      <c r="M88">
        <v>86.366296000000006</v>
      </c>
      <c r="N88">
        <v>114.16360299999999</v>
      </c>
      <c r="O88">
        <v>59.780949</v>
      </c>
      <c r="P88">
        <v>117.843234</v>
      </c>
      <c r="Q88">
        <v>15.969994</v>
      </c>
      <c r="R88">
        <v>39.983046000000002</v>
      </c>
      <c r="S88">
        <v>19.208372000000001</v>
      </c>
      <c r="T88">
        <v>0.53653600000000001</v>
      </c>
      <c r="U88">
        <v>334.35294800000003</v>
      </c>
      <c r="V88">
        <v>19.861412999999999</v>
      </c>
      <c r="W88">
        <v>33.341219000000002</v>
      </c>
      <c r="X88">
        <v>141.33472</v>
      </c>
      <c r="Y88">
        <v>0</v>
      </c>
      <c r="Z88">
        <v>6.2791959999999998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26.282599000000001</v>
      </c>
      <c r="AG88">
        <v>41.977043999999999</v>
      </c>
      <c r="AH88">
        <v>0</v>
      </c>
      <c r="AI88">
        <v>0</v>
      </c>
      <c r="AJ88">
        <v>0</v>
      </c>
      <c r="AK88">
        <v>51.907941999999998</v>
      </c>
      <c r="AL88">
        <v>2.449287</v>
      </c>
      <c r="AM88">
        <v>10.305515</v>
      </c>
      <c r="AN88">
        <v>0.56307499999999999</v>
      </c>
      <c r="AO88">
        <v>0</v>
      </c>
      <c r="AP88">
        <v>0.73639600000000005</v>
      </c>
      <c r="AQ88">
        <v>28.961447</v>
      </c>
      <c r="AR88">
        <v>34.905498999999999</v>
      </c>
      <c r="AS88">
        <v>25.776721999999999</v>
      </c>
      <c r="AT88">
        <v>10.776325999999999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70.205928</v>
      </c>
      <c r="BA88">
        <f t="shared" si="4"/>
        <v>2208.5608609999999</v>
      </c>
      <c r="BD88">
        <v>6.94</v>
      </c>
      <c r="BE88">
        <v>1.84</v>
      </c>
      <c r="BF88">
        <v>2.87</v>
      </c>
      <c r="BG88">
        <v>1.54</v>
      </c>
      <c r="BH88">
        <v>0</v>
      </c>
      <c r="BI88">
        <v>0.76</v>
      </c>
      <c r="BJ88">
        <v>1.71</v>
      </c>
      <c r="BK88">
        <v>1.81</v>
      </c>
      <c r="BL88">
        <v>0.9</v>
      </c>
      <c r="BM88">
        <v>0.17</v>
      </c>
      <c r="BN88">
        <v>3.37</v>
      </c>
      <c r="BO88">
        <v>3.61</v>
      </c>
      <c r="BP88">
        <v>0.25</v>
      </c>
      <c r="BQ88">
        <v>1.94</v>
      </c>
      <c r="BR88">
        <v>2.1</v>
      </c>
      <c r="BS88">
        <v>1.57</v>
      </c>
      <c r="BT88">
        <v>2.5797319999999999</v>
      </c>
      <c r="BU88">
        <v>1.2858000000000001</v>
      </c>
      <c r="BV88">
        <v>1.8918360000000001</v>
      </c>
      <c r="BW88">
        <v>1.861259</v>
      </c>
      <c r="BX88">
        <v>1.4377439999999999</v>
      </c>
      <c r="BY88">
        <v>0</v>
      </c>
      <c r="BZ88">
        <v>1.2720849999999999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9.9999999999999995E-7</v>
      </c>
      <c r="CH88">
        <v>0</v>
      </c>
      <c r="CI88">
        <v>0</v>
      </c>
      <c r="CJ88">
        <v>5.0917690000000002</v>
      </c>
      <c r="CK88">
        <v>0.89597300000000002</v>
      </c>
      <c r="CL88">
        <v>1.8566180000000001</v>
      </c>
      <c r="CM88">
        <v>3.3648699999999998</v>
      </c>
      <c r="CN88">
        <v>3.3945120000000002</v>
      </c>
      <c r="CO88">
        <v>4.11456</v>
      </c>
      <c r="CP88">
        <v>1.9720329999999999</v>
      </c>
      <c r="CQ88">
        <v>3.3945120000000002</v>
      </c>
      <c r="CR88">
        <v>0.81473799999999996</v>
      </c>
      <c r="CS88">
        <v>2.6767300000000001</v>
      </c>
      <c r="CT88">
        <v>0</v>
      </c>
      <c r="CU88">
        <v>0</v>
      </c>
      <c r="CV88">
        <v>0</v>
      </c>
      <c r="CW88">
        <v>0.92115599999999997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70.205928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646.98835499999996</v>
      </c>
      <c r="L89">
        <v>267.70319999999998</v>
      </c>
      <c r="M89">
        <v>86.366296000000006</v>
      </c>
      <c r="N89">
        <v>114.16360299999999</v>
      </c>
      <c r="O89">
        <v>59.780949</v>
      </c>
      <c r="P89">
        <v>117.843234</v>
      </c>
      <c r="Q89">
        <v>15.969994</v>
      </c>
      <c r="R89">
        <v>39.983046000000002</v>
      </c>
      <c r="S89">
        <v>19.208372000000001</v>
      </c>
      <c r="T89">
        <v>0.53653600000000001</v>
      </c>
      <c r="U89">
        <v>334.35294800000003</v>
      </c>
      <c r="V89">
        <v>19.861412999999999</v>
      </c>
      <c r="W89">
        <v>33.341219000000002</v>
      </c>
      <c r="X89">
        <v>141.33472</v>
      </c>
      <c r="Y89">
        <v>0</v>
      </c>
      <c r="Z89">
        <v>6.2791959999999998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26.282599000000001</v>
      </c>
      <c r="AG89">
        <v>41.977043999999999</v>
      </c>
      <c r="AH89">
        <v>0</v>
      </c>
      <c r="AI89">
        <v>0</v>
      </c>
      <c r="AJ89">
        <v>0</v>
      </c>
      <c r="AK89">
        <v>51.907941999999998</v>
      </c>
      <c r="AL89">
        <v>2.449287</v>
      </c>
      <c r="AM89">
        <v>10.305515</v>
      </c>
      <c r="AN89">
        <v>0.56307499999999999</v>
      </c>
      <c r="AO89">
        <v>0</v>
      </c>
      <c r="AP89">
        <v>0.73639600000000005</v>
      </c>
      <c r="AQ89">
        <v>14.480722999999999</v>
      </c>
      <c r="AR89">
        <v>34.905498999999999</v>
      </c>
      <c r="AS89">
        <v>25.776721999999999</v>
      </c>
      <c r="AT89">
        <v>10.776325999999999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70.205928</v>
      </c>
      <c r="BA89">
        <f t="shared" si="4"/>
        <v>2194.0801369999999</v>
      </c>
      <c r="BD89">
        <v>6.94</v>
      </c>
      <c r="BE89">
        <v>1.84</v>
      </c>
      <c r="BF89">
        <v>2.87</v>
      </c>
      <c r="BG89">
        <v>1.54</v>
      </c>
      <c r="BH89">
        <v>0</v>
      </c>
      <c r="BI89">
        <v>0.76</v>
      </c>
      <c r="BJ89">
        <v>1.71</v>
      </c>
      <c r="BK89">
        <v>1.81</v>
      </c>
      <c r="BL89">
        <v>0.9</v>
      </c>
      <c r="BM89">
        <v>0.17</v>
      </c>
      <c r="BN89">
        <v>3.37</v>
      </c>
      <c r="BO89">
        <v>3.61</v>
      </c>
      <c r="BP89">
        <v>0.25</v>
      </c>
      <c r="BQ89">
        <v>1.94</v>
      </c>
      <c r="BR89">
        <v>2.1</v>
      </c>
      <c r="BS89">
        <v>1.57</v>
      </c>
      <c r="BT89">
        <v>2.5797319999999999</v>
      </c>
      <c r="BU89">
        <v>1.2858000000000001</v>
      </c>
      <c r="BV89">
        <v>1.8918360000000001</v>
      </c>
      <c r="BW89">
        <v>1.861259</v>
      </c>
      <c r="BX89">
        <v>1.4377439999999999</v>
      </c>
      <c r="BY89">
        <v>0</v>
      </c>
      <c r="BZ89">
        <v>1.2720849999999999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9.9999999999999995E-7</v>
      </c>
      <c r="CH89">
        <v>0</v>
      </c>
      <c r="CI89">
        <v>0</v>
      </c>
      <c r="CJ89">
        <v>5.0917690000000002</v>
      </c>
      <c r="CK89">
        <v>0.89597300000000002</v>
      </c>
      <c r="CL89">
        <v>1.8566180000000001</v>
      </c>
      <c r="CM89">
        <v>3.3648699999999998</v>
      </c>
      <c r="CN89">
        <v>3.3945120000000002</v>
      </c>
      <c r="CO89">
        <v>4.11456</v>
      </c>
      <c r="CP89">
        <v>1.9720329999999999</v>
      </c>
      <c r="CQ89">
        <v>3.3945120000000002</v>
      </c>
      <c r="CR89">
        <v>0.81473799999999996</v>
      </c>
      <c r="CS89">
        <v>2.6767300000000001</v>
      </c>
      <c r="CT89">
        <v>0</v>
      </c>
      <c r="CU89">
        <v>0</v>
      </c>
      <c r="CV89">
        <v>0</v>
      </c>
      <c r="CW89">
        <v>0.92115599999999997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70.205928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646.98835499999996</v>
      </c>
      <c r="L90">
        <v>267.70319999999998</v>
      </c>
      <c r="M90">
        <v>86.366296000000006</v>
      </c>
      <c r="N90">
        <v>114.16360299999999</v>
      </c>
      <c r="O90">
        <v>59.780949</v>
      </c>
      <c r="P90">
        <v>117.843234</v>
      </c>
      <c r="Q90">
        <v>15.969994</v>
      </c>
      <c r="R90">
        <v>39.983046000000002</v>
      </c>
      <c r="S90">
        <v>19.208372000000001</v>
      </c>
      <c r="T90">
        <v>0.53653600000000001</v>
      </c>
      <c r="U90">
        <v>334.35294800000003</v>
      </c>
      <c r="V90">
        <v>19.861412999999999</v>
      </c>
      <c r="W90">
        <v>33.341219000000002</v>
      </c>
      <c r="X90">
        <v>141.33472</v>
      </c>
      <c r="Y90">
        <v>0</v>
      </c>
      <c r="Z90">
        <v>6.2791959999999998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26.282599000000001</v>
      </c>
      <c r="AG90">
        <v>41.977043999999999</v>
      </c>
      <c r="AH90">
        <v>0</v>
      </c>
      <c r="AI90">
        <v>0</v>
      </c>
      <c r="AJ90">
        <v>0</v>
      </c>
      <c r="AK90">
        <v>51.907941999999998</v>
      </c>
      <c r="AL90">
        <v>2.449287</v>
      </c>
      <c r="AM90">
        <v>10.305515</v>
      </c>
      <c r="AN90">
        <v>0.56307499999999999</v>
      </c>
      <c r="AO90">
        <v>0</v>
      </c>
      <c r="AP90">
        <v>0.73639600000000005</v>
      </c>
      <c r="AQ90">
        <v>0</v>
      </c>
      <c r="AR90">
        <v>34.905498999999999</v>
      </c>
      <c r="AS90">
        <v>25.776721999999999</v>
      </c>
      <c r="AT90">
        <v>10.776325999999999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70.205928</v>
      </c>
      <c r="BA90">
        <f t="shared" si="4"/>
        <v>2179.5994140000003</v>
      </c>
      <c r="BD90">
        <v>6.94</v>
      </c>
      <c r="BE90">
        <v>1.84</v>
      </c>
      <c r="BF90">
        <v>2.87</v>
      </c>
      <c r="BG90">
        <v>1.54</v>
      </c>
      <c r="BH90">
        <v>0</v>
      </c>
      <c r="BI90">
        <v>0.76</v>
      </c>
      <c r="BJ90">
        <v>1.71</v>
      </c>
      <c r="BK90">
        <v>1.81</v>
      </c>
      <c r="BL90">
        <v>0.9</v>
      </c>
      <c r="BM90">
        <v>0.17</v>
      </c>
      <c r="BN90">
        <v>3.37</v>
      </c>
      <c r="BO90">
        <v>3.61</v>
      </c>
      <c r="BP90">
        <v>0.25</v>
      </c>
      <c r="BQ90">
        <v>1.94</v>
      </c>
      <c r="BR90">
        <v>2.1</v>
      </c>
      <c r="BS90">
        <v>1.57</v>
      </c>
      <c r="BT90">
        <v>2.5797319999999999</v>
      </c>
      <c r="BU90">
        <v>1.2858000000000001</v>
      </c>
      <c r="BV90">
        <v>1.8918360000000001</v>
      </c>
      <c r="BW90">
        <v>1.861259</v>
      </c>
      <c r="BX90">
        <v>1.4377439999999999</v>
      </c>
      <c r="BY90">
        <v>0</v>
      </c>
      <c r="BZ90">
        <v>1.2720849999999999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9.9999999999999995E-7</v>
      </c>
      <c r="CH90">
        <v>0</v>
      </c>
      <c r="CI90">
        <v>0</v>
      </c>
      <c r="CJ90">
        <v>5.0917690000000002</v>
      </c>
      <c r="CK90">
        <v>0.89597300000000002</v>
      </c>
      <c r="CL90">
        <v>1.8566180000000001</v>
      </c>
      <c r="CM90">
        <v>3.3648699999999998</v>
      </c>
      <c r="CN90">
        <v>3.3945120000000002</v>
      </c>
      <c r="CO90">
        <v>4.11456</v>
      </c>
      <c r="CP90">
        <v>1.9720329999999999</v>
      </c>
      <c r="CQ90">
        <v>3.3945120000000002</v>
      </c>
      <c r="CR90">
        <v>0.81473799999999996</v>
      </c>
      <c r="CS90">
        <v>2.6767300000000001</v>
      </c>
      <c r="CT90">
        <v>0</v>
      </c>
      <c r="CU90">
        <v>0</v>
      </c>
      <c r="CV90">
        <v>0</v>
      </c>
      <c r="CW90">
        <v>0.92115599999999997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70.205928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612.302548</v>
      </c>
      <c r="L91">
        <v>261.67416400000002</v>
      </c>
      <c r="M91">
        <v>86.366296000000006</v>
      </c>
      <c r="N91">
        <v>114.16360299999999</v>
      </c>
      <c r="O91">
        <v>59.780949</v>
      </c>
      <c r="P91">
        <v>117.843234</v>
      </c>
      <c r="Q91">
        <v>15.969994</v>
      </c>
      <c r="R91">
        <v>39.983046000000002</v>
      </c>
      <c r="S91">
        <v>19.38083</v>
      </c>
      <c r="T91">
        <v>0.53653600000000001</v>
      </c>
      <c r="U91">
        <v>334.35294800000003</v>
      </c>
      <c r="V91">
        <v>19.861412999999999</v>
      </c>
      <c r="W91">
        <v>33.341219000000002</v>
      </c>
      <c r="X91">
        <v>141.33472</v>
      </c>
      <c r="Y91">
        <v>0</v>
      </c>
      <c r="Z91">
        <v>6.2791959999999998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26.282599000000001</v>
      </c>
      <c r="AG91">
        <v>41.977043999999999</v>
      </c>
      <c r="AH91">
        <v>0</v>
      </c>
      <c r="AI91">
        <v>0</v>
      </c>
      <c r="AJ91">
        <v>0</v>
      </c>
      <c r="AK91">
        <v>51.907941999999998</v>
      </c>
      <c r="AL91">
        <v>2.449287</v>
      </c>
      <c r="AM91">
        <v>10.305515</v>
      </c>
      <c r="AN91">
        <v>0.56307499999999999</v>
      </c>
      <c r="AO91">
        <v>0</v>
      </c>
      <c r="AP91">
        <v>0</v>
      </c>
      <c r="AQ91">
        <v>0</v>
      </c>
      <c r="AR91">
        <v>34.905498999999999</v>
      </c>
      <c r="AS91">
        <v>25.776721999999999</v>
      </c>
      <c r="AT91">
        <v>10.776325999999999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70.215928000000005</v>
      </c>
      <c r="BA91">
        <f t="shared" si="4"/>
        <v>2138.330633</v>
      </c>
      <c r="BD91">
        <v>6.91</v>
      </c>
      <c r="BE91">
        <v>1.84</v>
      </c>
      <c r="BF91">
        <v>2.87</v>
      </c>
      <c r="BG91">
        <v>1.54</v>
      </c>
      <c r="BH91">
        <v>0</v>
      </c>
      <c r="BI91">
        <v>0.78</v>
      </c>
      <c r="BJ91">
        <v>1.76</v>
      </c>
      <c r="BK91">
        <v>1.81</v>
      </c>
      <c r="BL91">
        <v>0.87</v>
      </c>
      <c r="BM91">
        <v>0.17</v>
      </c>
      <c r="BN91">
        <v>3.37</v>
      </c>
      <c r="BO91">
        <v>3.61</v>
      </c>
      <c r="BP91">
        <v>0.25</v>
      </c>
      <c r="BQ91">
        <v>1.94</v>
      </c>
      <c r="BR91">
        <v>2.1</v>
      </c>
      <c r="BS91">
        <v>1.57</v>
      </c>
      <c r="BT91">
        <v>2.5797319999999999</v>
      </c>
      <c r="BU91">
        <v>1.2858000000000001</v>
      </c>
      <c r="BV91">
        <v>1.8918360000000001</v>
      </c>
      <c r="BW91">
        <v>1.861259</v>
      </c>
      <c r="BX91">
        <v>1.4377439999999999</v>
      </c>
      <c r="BY91">
        <v>0</v>
      </c>
      <c r="BZ91">
        <v>1.2720849999999999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9.9999999999999995E-7</v>
      </c>
      <c r="CH91">
        <v>0</v>
      </c>
      <c r="CI91">
        <v>0</v>
      </c>
      <c r="CJ91">
        <v>5.0917690000000002</v>
      </c>
      <c r="CK91">
        <v>0.89597300000000002</v>
      </c>
      <c r="CL91">
        <v>1.8566180000000001</v>
      </c>
      <c r="CM91">
        <v>3.3648699999999998</v>
      </c>
      <c r="CN91">
        <v>3.3945120000000002</v>
      </c>
      <c r="CO91">
        <v>4.11456</v>
      </c>
      <c r="CP91">
        <v>1.9720329999999999</v>
      </c>
      <c r="CQ91">
        <v>3.3945120000000002</v>
      </c>
      <c r="CR91">
        <v>0.81473799999999996</v>
      </c>
      <c r="CS91">
        <v>2.6767300000000001</v>
      </c>
      <c r="CT91">
        <v>0</v>
      </c>
      <c r="CU91">
        <v>0</v>
      </c>
      <c r="CV91">
        <v>0</v>
      </c>
      <c r="CW91">
        <v>0.92115599999999997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70.215928000000005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575.89474800000005</v>
      </c>
      <c r="L92">
        <v>261.67416400000002</v>
      </c>
      <c r="M92">
        <v>86.366296000000006</v>
      </c>
      <c r="N92">
        <v>114.16360299999999</v>
      </c>
      <c r="O92">
        <v>59.780949</v>
      </c>
      <c r="P92">
        <v>117.843234</v>
      </c>
      <c r="Q92">
        <v>15.969994</v>
      </c>
      <c r="R92">
        <v>39.983046000000002</v>
      </c>
      <c r="S92">
        <v>19.208372000000001</v>
      </c>
      <c r="T92">
        <v>0.53653600000000001</v>
      </c>
      <c r="U92">
        <v>334.35294800000003</v>
      </c>
      <c r="V92">
        <v>19.861412999999999</v>
      </c>
      <c r="W92">
        <v>33.341219000000002</v>
      </c>
      <c r="X92">
        <v>141.33472</v>
      </c>
      <c r="Y92">
        <v>0</v>
      </c>
      <c r="Z92">
        <v>6.2791959999999998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26.282599000000001</v>
      </c>
      <c r="AG92">
        <v>41.977043999999999</v>
      </c>
      <c r="AH92">
        <v>0</v>
      </c>
      <c r="AI92">
        <v>0</v>
      </c>
      <c r="AJ92">
        <v>0</v>
      </c>
      <c r="AK92">
        <v>51.907941999999998</v>
      </c>
      <c r="AL92">
        <v>2.449287</v>
      </c>
      <c r="AM92">
        <v>10.305515</v>
      </c>
      <c r="AN92">
        <v>0.56307499999999999</v>
      </c>
      <c r="AO92">
        <v>0</v>
      </c>
      <c r="AP92">
        <v>0</v>
      </c>
      <c r="AQ92">
        <v>0</v>
      </c>
      <c r="AR92">
        <v>34.905498999999999</v>
      </c>
      <c r="AS92">
        <v>25.776721999999999</v>
      </c>
      <c r="AT92">
        <v>10.776325999999999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68.095927999999986</v>
      </c>
      <c r="BA92">
        <f t="shared" si="4"/>
        <v>2099.6303750000002</v>
      </c>
      <c r="BD92">
        <v>4.79</v>
      </c>
      <c r="BE92">
        <v>1.84</v>
      </c>
      <c r="BF92">
        <v>2.87</v>
      </c>
      <c r="BG92">
        <v>1.54</v>
      </c>
      <c r="BH92">
        <v>0</v>
      </c>
      <c r="BI92">
        <v>0.78</v>
      </c>
      <c r="BJ92">
        <v>1.76</v>
      </c>
      <c r="BK92">
        <v>1.81</v>
      </c>
      <c r="BL92">
        <v>0.87</v>
      </c>
      <c r="BM92">
        <v>0.17</v>
      </c>
      <c r="BN92">
        <v>3.37</v>
      </c>
      <c r="BO92">
        <v>3.61</v>
      </c>
      <c r="BP92">
        <v>0.25</v>
      </c>
      <c r="BQ92">
        <v>1.94</v>
      </c>
      <c r="BR92">
        <v>2.1</v>
      </c>
      <c r="BS92">
        <v>1.57</v>
      </c>
      <c r="BT92">
        <v>2.5797319999999999</v>
      </c>
      <c r="BU92">
        <v>1.2858000000000001</v>
      </c>
      <c r="BV92">
        <v>1.8918360000000001</v>
      </c>
      <c r="BW92">
        <v>1.861259</v>
      </c>
      <c r="BX92">
        <v>1.4377439999999999</v>
      </c>
      <c r="BY92">
        <v>0</v>
      </c>
      <c r="BZ92">
        <v>1.2720849999999999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9.9999999999999995E-7</v>
      </c>
      <c r="CH92">
        <v>0</v>
      </c>
      <c r="CI92">
        <v>0</v>
      </c>
      <c r="CJ92">
        <v>5.0917690000000002</v>
      </c>
      <c r="CK92">
        <v>0.89597300000000002</v>
      </c>
      <c r="CL92">
        <v>1.8566180000000001</v>
      </c>
      <c r="CM92">
        <v>3.3648699999999998</v>
      </c>
      <c r="CN92">
        <v>3.3945120000000002</v>
      </c>
      <c r="CO92">
        <v>4.11456</v>
      </c>
      <c r="CP92">
        <v>1.9720329999999999</v>
      </c>
      <c r="CQ92">
        <v>3.3945120000000002</v>
      </c>
      <c r="CR92">
        <v>0.81473799999999996</v>
      </c>
      <c r="CS92">
        <v>2.6767300000000001</v>
      </c>
      <c r="CT92">
        <v>0</v>
      </c>
      <c r="CU92">
        <v>0</v>
      </c>
      <c r="CV92">
        <v>0</v>
      </c>
      <c r="CW92">
        <v>0.92115599999999997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68.095927999999986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495.88976300000002</v>
      </c>
      <c r="L93">
        <v>261.67416400000002</v>
      </c>
      <c r="M93">
        <v>86.366296000000006</v>
      </c>
      <c r="N93">
        <v>114.16360299999999</v>
      </c>
      <c r="O93">
        <v>59.780949</v>
      </c>
      <c r="P93">
        <v>117.843234</v>
      </c>
      <c r="Q93">
        <v>15.969994</v>
      </c>
      <c r="R93">
        <v>39.983046000000002</v>
      </c>
      <c r="S93">
        <v>19.208372000000001</v>
      </c>
      <c r="T93">
        <v>0.53653600000000001</v>
      </c>
      <c r="U93">
        <v>334.35294800000003</v>
      </c>
      <c r="V93">
        <v>19.861412999999999</v>
      </c>
      <c r="W93">
        <v>33.341219000000002</v>
      </c>
      <c r="X93">
        <v>141.33472</v>
      </c>
      <c r="Y93">
        <v>0</v>
      </c>
      <c r="Z93">
        <v>6.2791959999999998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26.282599000000001</v>
      </c>
      <c r="AG93">
        <v>41.977043999999999</v>
      </c>
      <c r="AH93">
        <v>0</v>
      </c>
      <c r="AI93">
        <v>0</v>
      </c>
      <c r="AJ93">
        <v>0</v>
      </c>
      <c r="AK93">
        <v>51.907941999999998</v>
      </c>
      <c r="AL93">
        <v>2.449287</v>
      </c>
      <c r="AM93">
        <v>10.305515</v>
      </c>
      <c r="AN93">
        <v>0.56307499999999999</v>
      </c>
      <c r="AO93">
        <v>0</v>
      </c>
      <c r="AP93">
        <v>0</v>
      </c>
      <c r="AQ93">
        <v>0</v>
      </c>
      <c r="AR93">
        <v>34.905498999999999</v>
      </c>
      <c r="AS93">
        <v>25.776721999999999</v>
      </c>
      <c r="AT93">
        <v>10.776325999999999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68.152885999999981</v>
      </c>
      <c r="BA93">
        <f t="shared" si="4"/>
        <v>2019.682348</v>
      </c>
      <c r="BD93">
        <v>4.79</v>
      </c>
      <c r="BE93">
        <v>1.84</v>
      </c>
      <c r="BF93">
        <v>2.87</v>
      </c>
      <c r="BG93">
        <v>1.54</v>
      </c>
      <c r="BH93">
        <v>0</v>
      </c>
      <c r="BI93">
        <v>0.78</v>
      </c>
      <c r="BJ93">
        <v>1.76</v>
      </c>
      <c r="BK93">
        <v>1.81</v>
      </c>
      <c r="BL93">
        <v>0.87</v>
      </c>
      <c r="BM93">
        <v>0.17</v>
      </c>
      <c r="BN93">
        <v>3.37</v>
      </c>
      <c r="BO93">
        <v>3.61</v>
      </c>
      <c r="BP93">
        <v>0.25</v>
      </c>
      <c r="BQ93">
        <v>1.94</v>
      </c>
      <c r="BR93">
        <v>2.1</v>
      </c>
      <c r="BS93">
        <v>1.57</v>
      </c>
      <c r="BT93">
        <v>2.5797319999999999</v>
      </c>
      <c r="BU93">
        <v>1.2858000000000001</v>
      </c>
      <c r="BV93">
        <v>1.8918360000000001</v>
      </c>
      <c r="BW93">
        <v>1.861259</v>
      </c>
      <c r="BX93">
        <v>1.494702</v>
      </c>
      <c r="BY93">
        <v>0</v>
      </c>
      <c r="BZ93">
        <v>1.2720849999999999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9.9999999999999995E-7</v>
      </c>
      <c r="CH93">
        <v>0</v>
      </c>
      <c r="CI93">
        <v>0</v>
      </c>
      <c r="CJ93">
        <v>5.0917690000000002</v>
      </c>
      <c r="CK93">
        <v>0.89597300000000002</v>
      </c>
      <c r="CL93">
        <v>1.8566180000000001</v>
      </c>
      <c r="CM93">
        <v>3.3648699999999998</v>
      </c>
      <c r="CN93">
        <v>3.3945120000000002</v>
      </c>
      <c r="CO93">
        <v>4.11456</v>
      </c>
      <c r="CP93">
        <v>1.9720329999999999</v>
      </c>
      <c r="CQ93">
        <v>3.3945120000000002</v>
      </c>
      <c r="CR93">
        <v>0.81473799999999996</v>
      </c>
      <c r="CS93">
        <v>2.6767300000000001</v>
      </c>
      <c r="CT93">
        <v>0</v>
      </c>
      <c r="CU93">
        <v>0</v>
      </c>
      <c r="CV93">
        <v>0</v>
      </c>
      <c r="CW93">
        <v>0.92115599999999997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68.152885999999981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451.80163599999997</v>
      </c>
      <c r="L94">
        <v>244.42836399999999</v>
      </c>
      <c r="M94">
        <v>86.366296000000006</v>
      </c>
      <c r="N94">
        <v>114.16360299999999</v>
      </c>
      <c r="O94">
        <v>59.780949</v>
      </c>
      <c r="P94">
        <v>117.843234</v>
      </c>
      <c r="Q94">
        <v>15.969994</v>
      </c>
      <c r="R94">
        <v>31.843803000000001</v>
      </c>
      <c r="S94">
        <v>19.208372000000001</v>
      </c>
      <c r="T94">
        <v>0.53653600000000001</v>
      </c>
      <c r="U94">
        <v>334.35294800000003</v>
      </c>
      <c r="V94">
        <v>15.684097</v>
      </c>
      <c r="W94">
        <v>25.028829999999999</v>
      </c>
      <c r="X94">
        <v>107.557168</v>
      </c>
      <c r="Y94">
        <v>0</v>
      </c>
      <c r="Z94">
        <v>6.2791959999999998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26.282599000000001</v>
      </c>
      <c r="AG94">
        <v>41.977043999999999</v>
      </c>
      <c r="AH94">
        <v>0</v>
      </c>
      <c r="AI94">
        <v>0</v>
      </c>
      <c r="AJ94">
        <v>0</v>
      </c>
      <c r="AK94">
        <v>51.907941999999998</v>
      </c>
      <c r="AL94">
        <v>2.449287</v>
      </c>
      <c r="AM94">
        <v>10.305515</v>
      </c>
      <c r="AN94">
        <v>0.56307499999999999</v>
      </c>
      <c r="AO94">
        <v>0</v>
      </c>
      <c r="AP94">
        <v>0</v>
      </c>
      <c r="AQ94">
        <v>0</v>
      </c>
      <c r="AR94">
        <v>34.905498999999999</v>
      </c>
      <c r="AS94">
        <v>25.776721999999999</v>
      </c>
      <c r="AT94">
        <v>10.776325999999999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68.314575999999988</v>
      </c>
      <c r="BA94">
        <f t="shared" si="4"/>
        <v>1904.103611</v>
      </c>
      <c r="BD94">
        <v>4.79</v>
      </c>
      <c r="BE94">
        <v>1.84</v>
      </c>
      <c r="BF94">
        <v>2.87</v>
      </c>
      <c r="BG94">
        <v>1.54</v>
      </c>
      <c r="BH94">
        <v>0</v>
      </c>
      <c r="BI94">
        <v>0.76</v>
      </c>
      <c r="BJ94">
        <v>1.73</v>
      </c>
      <c r="BK94">
        <v>1.81</v>
      </c>
      <c r="BL94">
        <v>0.87</v>
      </c>
      <c r="BM94">
        <v>0.17</v>
      </c>
      <c r="BN94">
        <v>3.37</v>
      </c>
      <c r="BO94">
        <v>3.61</v>
      </c>
      <c r="BP94">
        <v>0.25</v>
      </c>
      <c r="BQ94">
        <v>1.94</v>
      </c>
      <c r="BR94">
        <v>2.1</v>
      </c>
      <c r="BS94">
        <v>1.57</v>
      </c>
      <c r="BT94">
        <v>2.5797319999999999</v>
      </c>
      <c r="BU94">
        <v>1.2858000000000001</v>
      </c>
      <c r="BV94">
        <v>1.8918360000000001</v>
      </c>
      <c r="BW94">
        <v>1.861259</v>
      </c>
      <c r="BX94">
        <v>1.501822</v>
      </c>
      <c r="BY94">
        <v>0</v>
      </c>
      <c r="BZ94">
        <v>1.2720849999999999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9.9999999999999995E-7</v>
      </c>
      <c r="CH94">
        <v>0</v>
      </c>
      <c r="CI94">
        <v>0</v>
      </c>
      <c r="CJ94">
        <v>5.0917690000000002</v>
      </c>
      <c r="CK94">
        <v>0.89597300000000002</v>
      </c>
      <c r="CL94">
        <v>1.8566180000000001</v>
      </c>
      <c r="CM94">
        <v>3.3648699999999998</v>
      </c>
      <c r="CN94">
        <v>3.3945120000000002</v>
      </c>
      <c r="CO94">
        <v>4.11456</v>
      </c>
      <c r="CP94">
        <v>2.1766030000000001</v>
      </c>
      <c r="CQ94">
        <v>3.3945120000000002</v>
      </c>
      <c r="CR94">
        <v>0.81473799999999996</v>
      </c>
      <c r="CS94">
        <v>2.6767300000000001</v>
      </c>
      <c r="CT94">
        <v>0</v>
      </c>
      <c r="CU94">
        <v>0</v>
      </c>
      <c r="CV94">
        <v>0</v>
      </c>
      <c r="CW94">
        <v>0.92115599999999997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68.314575999999988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380.72977800000001</v>
      </c>
      <c r="L95">
        <v>244.42836399999999</v>
      </c>
      <c r="M95">
        <v>86.366296000000006</v>
      </c>
      <c r="N95">
        <v>114.16360299999999</v>
      </c>
      <c r="O95">
        <v>59.780949</v>
      </c>
      <c r="P95">
        <v>117.843234</v>
      </c>
      <c r="Q95">
        <v>15.969994</v>
      </c>
      <c r="R95">
        <v>29.632117000000001</v>
      </c>
      <c r="S95">
        <v>19.208372000000001</v>
      </c>
      <c r="T95">
        <v>0.53653600000000001</v>
      </c>
      <c r="U95">
        <v>334.35294800000003</v>
      </c>
      <c r="V95">
        <v>15.684097</v>
      </c>
      <c r="W95">
        <v>25.028829999999999</v>
      </c>
      <c r="X95">
        <v>107.557168</v>
      </c>
      <c r="Y95">
        <v>0</v>
      </c>
      <c r="Z95">
        <v>6.2791959999999998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26.282599000000001</v>
      </c>
      <c r="AG95">
        <v>41.977043999999999</v>
      </c>
      <c r="AH95">
        <v>0</v>
      </c>
      <c r="AI95">
        <v>0</v>
      </c>
      <c r="AJ95">
        <v>0</v>
      </c>
      <c r="AK95">
        <v>51.907941999999998</v>
      </c>
      <c r="AL95">
        <v>2.449287</v>
      </c>
      <c r="AM95">
        <v>10.305515</v>
      </c>
      <c r="AN95">
        <v>0.56307499999999999</v>
      </c>
      <c r="AO95">
        <v>0</v>
      </c>
      <c r="AP95">
        <v>2.209187</v>
      </c>
      <c r="AQ95">
        <v>0</v>
      </c>
      <c r="AR95">
        <v>34.905498999999999</v>
      </c>
      <c r="AS95">
        <v>25.776721999999999</v>
      </c>
      <c r="AT95">
        <v>10.776325999999999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58.707830999999985</v>
      </c>
      <c r="BA95">
        <f t="shared" si="4"/>
        <v>1823.422509</v>
      </c>
      <c r="BD95">
        <v>0</v>
      </c>
      <c r="BE95">
        <v>1.84</v>
      </c>
      <c r="BF95">
        <v>0</v>
      </c>
      <c r="BG95">
        <v>1.54</v>
      </c>
      <c r="BH95">
        <v>0</v>
      </c>
      <c r="BI95">
        <v>0.76</v>
      </c>
      <c r="BJ95">
        <v>1.73</v>
      </c>
      <c r="BK95">
        <v>1.81</v>
      </c>
      <c r="BL95">
        <v>0</v>
      </c>
      <c r="BM95">
        <v>0.17</v>
      </c>
      <c r="BN95">
        <v>2.21</v>
      </c>
      <c r="BO95">
        <v>3.61</v>
      </c>
      <c r="BP95">
        <v>0.25</v>
      </c>
      <c r="BQ95">
        <v>1.94</v>
      </c>
      <c r="BR95">
        <v>2.1</v>
      </c>
      <c r="BS95">
        <v>1.57</v>
      </c>
      <c r="BT95">
        <v>2.5797319999999999</v>
      </c>
      <c r="BU95">
        <v>1.2858000000000001</v>
      </c>
      <c r="BV95">
        <v>1.9212560000000001</v>
      </c>
      <c r="BW95">
        <v>1.861259</v>
      </c>
      <c r="BX95">
        <v>1.501822</v>
      </c>
      <c r="BY95">
        <v>0</v>
      </c>
      <c r="BZ95">
        <v>1.2720849999999999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9.9999999999999995E-7</v>
      </c>
      <c r="CH95">
        <v>0</v>
      </c>
      <c r="CI95">
        <v>0</v>
      </c>
      <c r="CJ95">
        <v>5.0917690000000002</v>
      </c>
      <c r="CK95">
        <v>0.89597300000000002</v>
      </c>
      <c r="CL95">
        <v>1.8566180000000001</v>
      </c>
      <c r="CM95">
        <v>3.3648699999999998</v>
      </c>
      <c r="CN95">
        <v>3.3945120000000002</v>
      </c>
      <c r="CO95">
        <v>4.11456</v>
      </c>
      <c r="CP95">
        <v>2.2304379999999999</v>
      </c>
      <c r="CQ95">
        <v>3.3945120000000002</v>
      </c>
      <c r="CR95">
        <v>0.81473799999999996</v>
      </c>
      <c r="CS95">
        <v>2.6767300000000001</v>
      </c>
      <c r="CT95">
        <v>0</v>
      </c>
      <c r="CU95">
        <v>0</v>
      </c>
      <c r="CV95">
        <v>0</v>
      </c>
      <c r="CW95">
        <v>0.92115599999999997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58.707830999999985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359.77198099999998</v>
      </c>
      <c r="L96">
        <v>244.42836399999999</v>
      </c>
      <c r="M96">
        <v>86.366296000000006</v>
      </c>
      <c r="N96">
        <v>114.16360299999999</v>
      </c>
      <c r="O96">
        <v>59.780949</v>
      </c>
      <c r="P96">
        <v>117.843234</v>
      </c>
      <c r="Q96">
        <v>16.152032999999999</v>
      </c>
      <c r="R96">
        <v>29.632117000000001</v>
      </c>
      <c r="S96">
        <v>19.371248999999999</v>
      </c>
      <c r="T96">
        <v>0.53653600000000001</v>
      </c>
      <c r="U96">
        <v>334.35294800000003</v>
      </c>
      <c r="V96">
        <v>15.684097</v>
      </c>
      <c r="W96">
        <v>25.028829999999999</v>
      </c>
      <c r="X96">
        <v>107.557168</v>
      </c>
      <c r="Y96">
        <v>0</v>
      </c>
      <c r="Z96">
        <v>6.2791959999999998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26.282599000000001</v>
      </c>
      <c r="AG96">
        <v>41.977043999999999</v>
      </c>
      <c r="AH96">
        <v>0</v>
      </c>
      <c r="AI96">
        <v>0</v>
      </c>
      <c r="AJ96">
        <v>0</v>
      </c>
      <c r="AK96">
        <v>51.907941999999998</v>
      </c>
      <c r="AL96">
        <v>2.449287</v>
      </c>
      <c r="AM96">
        <v>10.305515</v>
      </c>
      <c r="AN96">
        <v>0.56307499999999999</v>
      </c>
      <c r="AO96">
        <v>0</v>
      </c>
      <c r="AP96">
        <v>2.209187</v>
      </c>
      <c r="AQ96">
        <v>0</v>
      </c>
      <c r="AR96">
        <v>25.385818</v>
      </c>
      <c r="AS96">
        <v>25.776721999999999</v>
      </c>
      <c r="AT96">
        <v>10.776325999999999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57.393696999999989</v>
      </c>
      <c r="BA96">
        <f t="shared" si="4"/>
        <v>1791.9758129999998</v>
      </c>
      <c r="BD96">
        <v>0</v>
      </c>
      <c r="BE96">
        <v>1.84</v>
      </c>
      <c r="BF96">
        <v>0</v>
      </c>
      <c r="BG96">
        <v>1.54</v>
      </c>
      <c r="BH96">
        <v>0</v>
      </c>
      <c r="BI96">
        <v>0.76</v>
      </c>
      <c r="BJ96">
        <v>1.73</v>
      </c>
      <c r="BK96">
        <v>1.81</v>
      </c>
      <c r="BL96">
        <v>0</v>
      </c>
      <c r="BM96">
        <v>0.17</v>
      </c>
      <c r="BN96">
        <v>0.83</v>
      </c>
      <c r="BO96">
        <v>3.61</v>
      </c>
      <c r="BP96">
        <v>0.25</v>
      </c>
      <c r="BQ96">
        <v>1.94</v>
      </c>
      <c r="BR96">
        <v>2.1</v>
      </c>
      <c r="BS96">
        <v>1.57</v>
      </c>
      <c r="BT96">
        <v>2.5797319999999999</v>
      </c>
      <c r="BU96">
        <v>1.2858000000000001</v>
      </c>
      <c r="BV96">
        <v>1.922849</v>
      </c>
      <c r="BW96">
        <v>1.861259</v>
      </c>
      <c r="BX96">
        <v>1.501822</v>
      </c>
      <c r="BY96">
        <v>0</v>
      </c>
      <c r="BZ96">
        <v>1.2720849999999999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9.9999999999999995E-7</v>
      </c>
      <c r="CH96">
        <v>0</v>
      </c>
      <c r="CI96">
        <v>0</v>
      </c>
      <c r="CJ96">
        <v>5.0917690000000002</v>
      </c>
      <c r="CK96">
        <v>0.89597300000000002</v>
      </c>
      <c r="CL96">
        <v>1.8566180000000001</v>
      </c>
      <c r="CM96">
        <v>3.3648699999999998</v>
      </c>
      <c r="CN96">
        <v>3.3945120000000002</v>
      </c>
      <c r="CO96">
        <v>4.11456</v>
      </c>
      <c r="CP96">
        <v>2.2947109999999999</v>
      </c>
      <c r="CQ96">
        <v>3.3945120000000002</v>
      </c>
      <c r="CR96">
        <v>0.81473799999999996</v>
      </c>
      <c r="CS96">
        <v>2.6767300000000001</v>
      </c>
      <c r="CT96">
        <v>0</v>
      </c>
      <c r="CU96">
        <v>0</v>
      </c>
      <c r="CV96">
        <v>0</v>
      </c>
      <c r="CW96">
        <v>0.92115599999999997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57.393696999999989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357.94534299999998</v>
      </c>
      <c r="L97">
        <v>244.42836399999999</v>
      </c>
      <c r="M97">
        <v>86.366296000000006</v>
      </c>
      <c r="N97">
        <v>114.16360299999999</v>
      </c>
      <c r="O97">
        <v>59.780949</v>
      </c>
      <c r="P97">
        <v>117.843234</v>
      </c>
      <c r="Q97">
        <v>11.923075000000001</v>
      </c>
      <c r="R97">
        <v>29.632117000000001</v>
      </c>
      <c r="S97">
        <v>15.785655999999999</v>
      </c>
      <c r="T97">
        <v>0.53653600000000001</v>
      </c>
      <c r="U97">
        <v>334.35294800000003</v>
      </c>
      <c r="V97">
        <v>15.684097</v>
      </c>
      <c r="W97">
        <v>25.028829999999999</v>
      </c>
      <c r="X97">
        <v>107.557168</v>
      </c>
      <c r="Y97">
        <v>0</v>
      </c>
      <c r="Z97">
        <v>6.2791959999999998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17.521733000000001</v>
      </c>
      <c r="AG97">
        <v>41.977043999999999</v>
      </c>
      <c r="AH97">
        <v>0</v>
      </c>
      <c r="AI97">
        <v>0</v>
      </c>
      <c r="AJ97">
        <v>0</v>
      </c>
      <c r="AK97">
        <v>51.907941999999998</v>
      </c>
      <c r="AL97">
        <v>2.449287</v>
      </c>
      <c r="AM97">
        <v>10.305515</v>
      </c>
      <c r="AN97">
        <v>0.56307499999999999</v>
      </c>
      <c r="AO97">
        <v>0</v>
      </c>
      <c r="AP97">
        <v>1.7182569999999999</v>
      </c>
      <c r="AQ97">
        <v>0</v>
      </c>
      <c r="AR97">
        <v>25.385818</v>
      </c>
      <c r="AS97">
        <v>20.621378</v>
      </c>
      <c r="AT97">
        <v>10.776325999999999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57.081026000000001</v>
      </c>
      <c r="BA97">
        <f t="shared" si="4"/>
        <v>1767.6148130000001</v>
      </c>
      <c r="BD97">
        <v>0</v>
      </c>
      <c r="BE97">
        <v>1.84</v>
      </c>
      <c r="BF97">
        <v>0</v>
      </c>
      <c r="BG97">
        <v>1.54</v>
      </c>
      <c r="BH97">
        <v>0</v>
      </c>
      <c r="BI97">
        <v>0.76</v>
      </c>
      <c r="BJ97">
        <v>1.73</v>
      </c>
      <c r="BK97">
        <v>1.81</v>
      </c>
      <c r="BL97">
        <v>0</v>
      </c>
      <c r="BM97">
        <v>0.17</v>
      </c>
      <c r="BN97">
        <v>0.43</v>
      </c>
      <c r="BO97">
        <v>3.61</v>
      </c>
      <c r="BP97">
        <v>0.25</v>
      </c>
      <c r="BQ97">
        <v>1.94</v>
      </c>
      <c r="BR97">
        <v>2.1</v>
      </c>
      <c r="BS97">
        <v>1.57</v>
      </c>
      <c r="BT97">
        <v>2.5797319999999999</v>
      </c>
      <c r="BU97">
        <v>1.2858000000000001</v>
      </c>
      <c r="BV97">
        <v>1.922849</v>
      </c>
      <c r="BW97">
        <v>1.861259</v>
      </c>
      <c r="BX97">
        <v>1.52115</v>
      </c>
      <c r="BY97">
        <v>0</v>
      </c>
      <c r="BZ97">
        <v>1.2720849999999999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9.9999999999999995E-7</v>
      </c>
      <c r="CH97">
        <v>0</v>
      </c>
      <c r="CI97">
        <v>0</v>
      </c>
      <c r="CJ97">
        <v>5.0917690000000002</v>
      </c>
      <c r="CK97">
        <v>0.89597300000000002</v>
      </c>
      <c r="CL97">
        <v>1.8566180000000001</v>
      </c>
      <c r="CM97">
        <v>3.3648699999999998</v>
      </c>
      <c r="CN97">
        <v>3.3945120000000002</v>
      </c>
      <c r="CO97">
        <v>4.11456</v>
      </c>
      <c r="CP97">
        <v>2.3627120000000001</v>
      </c>
      <c r="CQ97">
        <v>3.3945120000000002</v>
      </c>
      <c r="CR97">
        <v>0.81473799999999996</v>
      </c>
      <c r="CS97">
        <v>2.6767300000000001</v>
      </c>
      <c r="CT97">
        <v>0</v>
      </c>
      <c r="CU97">
        <v>0</v>
      </c>
      <c r="CV97">
        <v>0</v>
      </c>
      <c r="CW97">
        <v>0.92115599999999997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57.081026000000001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357.94201399999997</v>
      </c>
      <c r="L98">
        <v>244.42836399999999</v>
      </c>
      <c r="M98">
        <v>86.366296000000006</v>
      </c>
      <c r="N98">
        <v>114.16360299999999</v>
      </c>
      <c r="O98">
        <v>59.780949</v>
      </c>
      <c r="P98">
        <v>117.843234</v>
      </c>
      <c r="Q98">
        <v>11.923075000000001</v>
      </c>
      <c r="R98">
        <v>29.632117000000001</v>
      </c>
      <c r="S98">
        <v>15.785655999999999</v>
      </c>
      <c r="T98">
        <v>0.53653600000000001</v>
      </c>
      <c r="U98">
        <v>334.35294800000003</v>
      </c>
      <c r="V98">
        <v>15.684097</v>
      </c>
      <c r="W98">
        <v>25.028829999999999</v>
      </c>
      <c r="X98">
        <v>107.557168</v>
      </c>
      <c r="Y98">
        <v>0</v>
      </c>
      <c r="Z98">
        <v>6.2791959999999998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17.521733000000001</v>
      </c>
      <c r="AG98">
        <v>41.977043999999999</v>
      </c>
      <c r="AH98">
        <v>0</v>
      </c>
      <c r="AI98">
        <v>0</v>
      </c>
      <c r="AJ98">
        <v>0</v>
      </c>
      <c r="AK98">
        <v>51.907941999999998</v>
      </c>
      <c r="AL98">
        <v>2.449287</v>
      </c>
      <c r="AM98">
        <v>10.305515</v>
      </c>
      <c r="AN98">
        <v>0.56307499999999999</v>
      </c>
      <c r="AO98">
        <v>0</v>
      </c>
      <c r="AP98">
        <v>1.7182569999999999</v>
      </c>
      <c r="AQ98">
        <v>0</v>
      </c>
      <c r="AR98">
        <v>25.385818</v>
      </c>
      <c r="AS98">
        <v>20.621378</v>
      </c>
      <c r="AT98">
        <v>10.776325999999999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57.149722999999987</v>
      </c>
      <c r="BA98">
        <f t="shared" si="4"/>
        <v>1767.6801809999999</v>
      </c>
      <c r="BD98">
        <v>0</v>
      </c>
      <c r="BE98">
        <v>1.84</v>
      </c>
      <c r="BF98">
        <v>0</v>
      </c>
      <c r="BG98">
        <v>1.54</v>
      </c>
      <c r="BH98">
        <v>0</v>
      </c>
      <c r="BI98">
        <v>0.76</v>
      </c>
      <c r="BJ98">
        <v>1.73</v>
      </c>
      <c r="BK98">
        <v>1.81</v>
      </c>
      <c r="BL98">
        <v>0</v>
      </c>
      <c r="BM98">
        <v>0.17</v>
      </c>
      <c r="BN98">
        <v>0.43</v>
      </c>
      <c r="BO98">
        <v>3.61</v>
      </c>
      <c r="BP98">
        <v>0.25</v>
      </c>
      <c r="BQ98">
        <v>1.94</v>
      </c>
      <c r="BR98">
        <v>2.1</v>
      </c>
      <c r="BS98">
        <v>1.57</v>
      </c>
      <c r="BT98">
        <v>2.5797319999999999</v>
      </c>
      <c r="BU98">
        <v>1.2858000000000001</v>
      </c>
      <c r="BV98">
        <v>1.922849</v>
      </c>
      <c r="BW98">
        <v>1.861259</v>
      </c>
      <c r="BX98">
        <v>1.521846</v>
      </c>
      <c r="BY98">
        <v>0</v>
      </c>
      <c r="BZ98">
        <v>1.2720849999999999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9.9999999999999995E-7</v>
      </c>
      <c r="CH98">
        <v>0</v>
      </c>
      <c r="CI98">
        <v>0</v>
      </c>
      <c r="CJ98">
        <v>5.0917690000000002</v>
      </c>
      <c r="CK98">
        <v>0.89597300000000002</v>
      </c>
      <c r="CL98">
        <v>1.8566180000000001</v>
      </c>
      <c r="CM98">
        <v>3.3648699999999998</v>
      </c>
      <c r="CN98">
        <v>3.3945120000000002</v>
      </c>
      <c r="CO98">
        <v>4.11456</v>
      </c>
      <c r="CP98">
        <v>2.4307129999999999</v>
      </c>
      <c r="CQ98">
        <v>3.3945120000000002</v>
      </c>
      <c r="CR98">
        <v>0.81473799999999996</v>
      </c>
      <c r="CS98">
        <v>2.6767300000000001</v>
      </c>
      <c r="CT98">
        <v>0</v>
      </c>
      <c r="CU98">
        <v>0</v>
      </c>
      <c r="CV98">
        <v>0</v>
      </c>
      <c r="CW98">
        <v>0.92115599999999997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57.149722999999987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12.670058653000005</v>
      </c>
      <c r="L99">
        <f t="shared" si="6"/>
        <v>7.7715893665000007</v>
      </c>
      <c r="M99">
        <f t="shared" si="6"/>
        <v>2.072791104000002</v>
      </c>
      <c r="N99">
        <f t="shared" si="6"/>
        <v>2.7399264720000049</v>
      </c>
      <c r="O99">
        <f t="shared" si="6"/>
        <v>1.4347427759999993</v>
      </c>
      <c r="P99">
        <f t="shared" si="6"/>
        <v>2.8282376159999991</v>
      </c>
      <c r="Q99">
        <f t="shared" si="6"/>
        <v>0.36432045800000007</v>
      </c>
      <c r="R99">
        <f t="shared" si="6"/>
        <v>0.79960286774999978</v>
      </c>
      <c r="S99">
        <f t="shared" si="6"/>
        <v>0.45443020575000065</v>
      </c>
      <c r="T99">
        <f t="shared" si="6"/>
        <v>1.2876863999999997E-2</v>
      </c>
      <c r="U99">
        <f t="shared" si="6"/>
        <v>8.0244707519999956</v>
      </c>
      <c r="V99">
        <f t="shared" si="6"/>
        <v>0.39719076000000031</v>
      </c>
      <c r="W99">
        <f t="shared" si="6"/>
        <v>0.66944226224999948</v>
      </c>
      <c r="X99">
        <f t="shared" si="6"/>
        <v>2.8787171532500015</v>
      </c>
      <c r="Y99">
        <f t="shared" si="6"/>
        <v>0</v>
      </c>
      <c r="Z99">
        <f t="shared" si="6"/>
        <v>0.16616419574999983</v>
      </c>
      <c r="AA99">
        <f t="shared" si="6"/>
        <v>0.15135860874999998</v>
      </c>
      <c r="AB99">
        <f t="shared" si="6"/>
        <v>0.16065166025000002</v>
      </c>
      <c r="AC99">
        <f t="shared" si="6"/>
        <v>0.10337001700000002</v>
      </c>
      <c r="AD99">
        <f t="shared" si="6"/>
        <v>0.11224323625</v>
      </c>
      <c r="AE99">
        <f t="shared" si="6"/>
        <v>0</v>
      </c>
      <c r="AF99">
        <f t="shared" si="6"/>
        <v>0.38898246474999942</v>
      </c>
      <c r="AG99">
        <f t="shared" si="6"/>
        <v>1.0074490560000022</v>
      </c>
      <c r="AH99">
        <f t="shared" si="6"/>
        <v>0.51483503500000016</v>
      </c>
      <c r="AI99">
        <f t="shared" si="6"/>
        <v>2.6538412499999997E-2</v>
      </c>
      <c r="AJ99">
        <f t="shared" si="6"/>
        <v>0</v>
      </c>
      <c r="AK99">
        <f t="shared" si="6"/>
        <v>1.2457906079999981</v>
      </c>
      <c r="AL99">
        <f t="shared" si="6"/>
        <v>0.45033478399999938</v>
      </c>
      <c r="AM99">
        <f t="shared" si="6"/>
        <v>0.24733236000000028</v>
      </c>
      <c r="AN99">
        <f t="shared" si="6"/>
        <v>1.6376106499999987E-2</v>
      </c>
      <c r="AO99">
        <f t="shared" si="6"/>
        <v>0</v>
      </c>
      <c r="AP99">
        <f t="shared" si="6"/>
        <v>2.3810131999999984E-2</v>
      </c>
      <c r="AQ99">
        <f t="shared" si="6"/>
        <v>0.65605897849999972</v>
      </c>
      <c r="AR99">
        <f t="shared" si="6"/>
        <v>0.81181728899999961</v>
      </c>
      <c r="AS99">
        <f t="shared" si="6"/>
        <v>0.60934367099999998</v>
      </c>
      <c r="AT99">
        <f t="shared" si="6"/>
        <v>0.2586318240000004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1.6666116372499993</v>
      </c>
      <c r="BA99">
        <f t="shared" si="4"/>
        <v>51.736097387000015</v>
      </c>
      <c r="BD99">
        <f t="shared" ref="BD99:DJ99" si="7">SUM(BD3:BD98)/4000</f>
        <v>0.15461999999999995</v>
      </c>
      <c r="BE99">
        <f t="shared" si="7"/>
        <v>4.4160000000000067E-2</v>
      </c>
      <c r="BF99">
        <f t="shared" si="7"/>
        <v>5.4550000000000057E-2</v>
      </c>
      <c r="BG99">
        <f t="shared" si="7"/>
        <v>3.6515000000000034E-2</v>
      </c>
      <c r="BH99">
        <f t="shared" si="7"/>
        <v>2.1550000000000002E-3</v>
      </c>
      <c r="BI99">
        <f t="shared" si="7"/>
        <v>1.8702499999999997E-2</v>
      </c>
      <c r="BJ99">
        <f t="shared" si="7"/>
        <v>4.154749999999998E-2</v>
      </c>
      <c r="BK99">
        <f t="shared" si="7"/>
        <v>4.1889999999999976E-2</v>
      </c>
      <c r="BL99">
        <f t="shared" si="7"/>
        <v>1.1912499999999993E-2</v>
      </c>
      <c r="BM99">
        <f t="shared" si="7"/>
        <v>4.0799999999999994E-3</v>
      </c>
      <c r="BN99">
        <f t="shared" si="7"/>
        <v>7.8485000000000069E-2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3.7679999999999908E-2</v>
      </c>
      <c r="BT99">
        <f t="shared" si="7"/>
        <v>6.1913568000000127E-2</v>
      </c>
      <c r="BU99">
        <f t="shared" si="7"/>
        <v>3.0859199999999955E-2</v>
      </c>
      <c r="BV99">
        <f t="shared" si="7"/>
        <v>4.5713616750000081E-2</v>
      </c>
      <c r="BW99">
        <f t="shared" si="7"/>
        <v>4.4670215999999957E-2</v>
      </c>
      <c r="BX99">
        <f t="shared" si="7"/>
        <v>4.1673791250000015E-2</v>
      </c>
      <c r="BY99">
        <f t="shared" si="7"/>
        <v>0</v>
      </c>
      <c r="BZ99">
        <f t="shared" si="7"/>
        <v>3.0530040000000033E-2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2.3999999999999957E-8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2.1503351999999976E-2</v>
      </c>
      <c r="CL99">
        <f t="shared" si="7"/>
        <v>4.4558831999999951E-2</v>
      </c>
      <c r="CM99">
        <f t="shared" si="7"/>
        <v>8.075687999999992E-2</v>
      </c>
      <c r="CN99">
        <f t="shared" si="7"/>
        <v>8.1468288000000041E-2</v>
      </c>
      <c r="CO99">
        <f t="shared" si="7"/>
        <v>9.8749439999999938E-2</v>
      </c>
      <c r="CP99">
        <f t="shared" si="7"/>
        <v>4.8929591500000022E-2</v>
      </c>
      <c r="CQ99">
        <f t="shared" si="7"/>
        <v>8.1468288000000041E-2</v>
      </c>
      <c r="CR99">
        <f t="shared" si="7"/>
        <v>1.9553712000000001E-2</v>
      </c>
      <c r="CS99">
        <f t="shared" si="7"/>
        <v>6.4241519999999941E-2</v>
      </c>
      <c r="CT99">
        <f t="shared" si="7"/>
        <v>1.7293205000000003E-3</v>
      </c>
      <c r="CU99">
        <f t="shared" si="7"/>
        <v>3.9636597499999983E-3</v>
      </c>
      <c r="CV99">
        <f t="shared" si="7"/>
        <v>4.1205975000000016E-3</v>
      </c>
      <c r="CW99">
        <f t="shared" si="7"/>
        <v>2.2107744000000006E-2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1.6666116372499993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76.02</v>
      </c>
      <c r="C3" s="75">
        <v>41.5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65.78</v>
      </c>
      <c r="J3">
        <v>133.18</v>
      </c>
      <c r="K3">
        <v>100.36</v>
      </c>
      <c r="L3">
        <v>0.84</v>
      </c>
      <c r="M3">
        <v>9.94</v>
      </c>
      <c r="N3" s="135">
        <v>0</v>
      </c>
      <c r="O3" s="135">
        <v>0</v>
      </c>
      <c r="P3" s="135">
        <v>0</v>
      </c>
      <c r="Q3">
        <v>0.99</v>
      </c>
      <c r="R3">
        <v>0</v>
      </c>
      <c r="S3">
        <v>1.1499999999999999</v>
      </c>
      <c r="T3">
        <v>20.46</v>
      </c>
      <c r="U3">
        <v>6.82</v>
      </c>
      <c r="V3">
        <v>6.82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3.63</v>
      </c>
      <c r="AD3">
        <v>31.61</v>
      </c>
      <c r="AE3">
        <v>31.61</v>
      </c>
      <c r="AF3">
        <v>2.72</v>
      </c>
    </row>
    <row r="4" spans="1:32">
      <c r="A4" t="s">
        <v>46</v>
      </c>
      <c r="B4" s="75">
        <v>76.02</v>
      </c>
      <c r="C4" s="75">
        <v>41.5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65.78</v>
      </c>
      <c r="J4">
        <v>133.18</v>
      </c>
      <c r="K4">
        <v>100.36</v>
      </c>
      <c r="L4">
        <v>0.84</v>
      </c>
      <c r="M4">
        <v>9.11</v>
      </c>
      <c r="N4" s="135">
        <v>0</v>
      </c>
      <c r="O4" s="135">
        <v>0</v>
      </c>
      <c r="P4" s="135">
        <v>0</v>
      </c>
      <c r="Q4">
        <v>0.99</v>
      </c>
      <c r="R4">
        <v>0</v>
      </c>
      <c r="S4">
        <v>1.1499999999999999</v>
      </c>
      <c r="T4">
        <v>20.32</v>
      </c>
      <c r="U4">
        <v>6.77</v>
      </c>
      <c r="V4">
        <v>6.78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3.5</v>
      </c>
      <c r="AD4">
        <v>32.32</v>
      </c>
      <c r="AE4">
        <v>32.32</v>
      </c>
      <c r="AF4">
        <v>2.72</v>
      </c>
    </row>
    <row r="5" spans="1:32">
      <c r="A5" t="s">
        <v>47</v>
      </c>
      <c r="B5" s="75">
        <v>76.02</v>
      </c>
      <c r="C5" s="75">
        <v>41.5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65.78</v>
      </c>
      <c r="J5">
        <v>133.18</v>
      </c>
      <c r="K5">
        <v>100.36</v>
      </c>
      <c r="L5">
        <v>0.84</v>
      </c>
      <c r="M5">
        <v>8.33</v>
      </c>
      <c r="N5" s="135">
        <v>0</v>
      </c>
      <c r="O5" s="135">
        <v>0</v>
      </c>
      <c r="P5" s="135">
        <v>0</v>
      </c>
      <c r="Q5">
        <v>0.99</v>
      </c>
      <c r="R5">
        <v>0</v>
      </c>
      <c r="S5">
        <v>1.1499999999999999</v>
      </c>
      <c r="T5">
        <v>20.100000000000001</v>
      </c>
      <c r="U5">
        <v>6.7</v>
      </c>
      <c r="V5">
        <v>6.7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3.65</v>
      </c>
      <c r="AD5">
        <v>33.119999999999997</v>
      </c>
      <c r="AE5">
        <v>33.119999999999997</v>
      </c>
      <c r="AF5">
        <v>2.72</v>
      </c>
    </row>
    <row r="6" spans="1:32">
      <c r="A6" t="s">
        <v>48</v>
      </c>
      <c r="B6" s="75">
        <v>76.02</v>
      </c>
      <c r="C6" s="75">
        <v>41.5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65.78</v>
      </c>
      <c r="J6">
        <v>133.18</v>
      </c>
      <c r="K6">
        <v>100.36</v>
      </c>
      <c r="L6">
        <v>0.84</v>
      </c>
      <c r="M6">
        <v>7.71</v>
      </c>
      <c r="N6" s="135">
        <v>0</v>
      </c>
      <c r="O6" s="135">
        <v>0</v>
      </c>
      <c r="P6" s="135">
        <v>0</v>
      </c>
      <c r="Q6">
        <v>0.99</v>
      </c>
      <c r="R6">
        <v>0</v>
      </c>
      <c r="S6">
        <v>1.1499999999999999</v>
      </c>
      <c r="T6">
        <v>20.12</v>
      </c>
      <c r="U6">
        <v>6.71</v>
      </c>
      <c r="V6">
        <v>6.69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3.44</v>
      </c>
      <c r="AD6">
        <v>34.18</v>
      </c>
      <c r="AE6">
        <v>34.18</v>
      </c>
      <c r="AF6">
        <v>2.72</v>
      </c>
    </row>
    <row r="7" spans="1:32">
      <c r="A7" t="s">
        <v>49</v>
      </c>
      <c r="B7" s="75">
        <v>106.79</v>
      </c>
      <c r="C7" s="75">
        <v>41.5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65.78</v>
      </c>
      <c r="J7">
        <v>133.18</v>
      </c>
      <c r="K7">
        <v>100.36</v>
      </c>
      <c r="L7">
        <v>0.84</v>
      </c>
      <c r="M7">
        <v>6.88</v>
      </c>
      <c r="N7" s="135">
        <v>0</v>
      </c>
      <c r="O7" s="135">
        <v>0</v>
      </c>
      <c r="P7" s="135">
        <v>0</v>
      </c>
      <c r="Q7">
        <v>0.99</v>
      </c>
      <c r="R7">
        <v>0</v>
      </c>
      <c r="S7">
        <v>1.1499999999999999</v>
      </c>
      <c r="T7">
        <v>20.37</v>
      </c>
      <c r="U7">
        <v>6.79</v>
      </c>
      <c r="V7">
        <v>6.79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3.39</v>
      </c>
      <c r="AD7">
        <v>35.340000000000003</v>
      </c>
      <c r="AE7">
        <v>35.340000000000003</v>
      </c>
      <c r="AF7">
        <v>2.72</v>
      </c>
    </row>
    <row r="8" spans="1:32">
      <c r="A8" t="s">
        <v>50</v>
      </c>
      <c r="B8" s="75">
        <v>106.79</v>
      </c>
      <c r="C8" s="75">
        <v>41.5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65.78</v>
      </c>
      <c r="J8">
        <v>133.18</v>
      </c>
      <c r="K8">
        <v>100.36</v>
      </c>
      <c r="L8">
        <v>0.84</v>
      </c>
      <c r="M8">
        <v>6.26</v>
      </c>
      <c r="N8" s="135">
        <v>0</v>
      </c>
      <c r="O8" s="135">
        <v>0</v>
      </c>
      <c r="P8" s="135">
        <v>0</v>
      </c>
      <c r="Q8">
        <v>0.99</v>
      </c>
      <c r="R8">
        <v>0</v>
      </c>
      <c r="S8">
        <v>1.1499999999999999</v>
      </c>
      <c r="T8">
        <v>20.07</v>
      </c>
      <c r="U8">
        <v>6.69</v>
      </c>
      <c r="V8">
        <v>6.69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3.36</v>
      </c>
      <c r="AD8">
        <v>36.520000000000003</v>
      </c>
      <c r="AE8">
        <v>36.520000000000003</v>
      </c>
      <c r="AF8">
        <v>2.72</v>
      </c>
    </row>
    <row r="9" spans="1:32">
      <c r="A9" t="s">
        <v>51</v>
      </c>
      <c r="B9" s="75">
        <v>106.79</v>
      </c>
      <c r="C9" s="75">
        <v>41.5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65.78</v>
      </c>
      <c r="J9">
        <v>133.18</v>
      </c>
      <c r="K9">
        <v>100.36</v>
      </c>
      <c r="L9">
        <v>0.84</v>
      </c>
      <c r="M9">
        <v>5.68</v>
      </c>
      <c r="N9" s="135">
        <v>0</v>
      </c>
      <c r="O9" s="135">
        <v>0</v>
      </c>
      <c r="P9" s="135">
        <v>0</v>
      </c>
      <c r="Q9">
        <v>0.99</v>
      </c>
      <c r="R9">
        <v>0</v>
      </c>
      <c r="S9">
        <v>1.1499999999999999</v>
      </c>
      <c r="T9">
        <v>20.11</v>
      </c>
      <c r="U9">
        <v>6.7</v>
      </c>
      <c r="V9">
        <v>6.71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3.56</v>
      </c>
      <c r="AD9">
        <v>37.65</v>
      </c>
      <c r="AE9">
        <v>37.65</v>
      </c>
      <c r="AF9">
        <v>2.72</v>
      </c>
    </row>
    <row r="10" spans="1:32">
      <c r="A10" t="s">
        <v>52</v>
      </c>
      <c r="B10" s="75">
        <v>106.79</v>
      </c>
      <c r="C10" s="75">
        <v>41.5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65.78</v>
      </c>
      <c r="J10">
        <v>133.18</v>
      </c>
      <c r="K10">
        <v>100.36</v>
      </c>
      <c r="L10">
        <v>0.84</v>
      </c>
      <c r="M10">
        <v>5.21</v>
      </c>
      <c r="N10" s="135">
        <v>0</v>
      </c>
      <c r="O10" s="135">
        <v>0</v>
      </c>
      <c r="P10" s="135">
        <v>0</v>
      </c>
      <c r="Q10">
        <v>0.99</v>
      </c>
      <c r="R10">
        <v>0</v>
      </c>
      <c r="S10">
        <v>1.1499999999999999</v>
      </c>
      <c r="T10">
        <v>22.13</v>
      </c>
      <c r="U10">
        <v>7.38</v>
      </c>
      <c r="V10">
        <v>7.37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3.79</v>
      </c>
      <c r="AD10">
        <v>30.21</v>
      </c>
      <c r="AE10">
        <v>30.21</v>
      </c>
      <c r="AF10">
        <v>2.72</v>
      </c>
    </row>
    <row r="11" spans="1:32">
      <c r="A11" t="s">
        <v>53</v>
      </c>
      <c r="B11" s="75">
        <v>106.79</v>
      </c>
      <c r="C11" s="75">
        <v>41.5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65.78</v>
      </c>
      <c r="J11">
        <v>133.18</v>
      </c>
      <c r="K11">
        <v>100.36</v>
      </c>
      <c r="L11">
        <v>0.84</v>
      </c>
      <c r="M11">
        <v>5.34</v>
      </c>
      <c r="N11" s="135">
        <v>0</v>
      </c>
      <c r="O11" s="135">
        <v>0</v>
      </c>
      <c r="P11" s="135">
        <v>0</v>
      </c>
      <c r="Q11">
        <v>0.99</v>
      </c>
      <c r="R11">
        <v>0</v>
      </c>
      <c r="S11">
        <v>0.79</v>
      </c>
      <c r="T11">
        <v>23.53</v>
      </c>
      <c r="U11">
        <v>7.84</v>
      </c>
      <c r="V11">
        <v>7.85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6.09</v>
      </c>
      <c r="AD11">
        <v>30.87</v>
      </c>
      <c r="AE11">
        <v>30.87</v>
      </c>
      <c r="AF11">
        <v>2.72</v>
      </c>
    </row>
    <row r="12" spans="1:32">
      <c r="A12" t="s">
        <v>54</v>
      </c>
      <c r="B12" s="75">
        <v>106.79</v>
      </c>
      <c r="C12" s="75">
        <v>41.5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65.78</v>
      </c>
      <c r="J12">
        <v>114.97</v>
      </c>
      <c r="K12">
        <v>100.36</v>
      </c>
      <c r="L12">
        <v>0.84</v>
      </c>
      <c r="M12">
        <v>5.63</v>
      </c>
      <c r="N12" s="135">
        <v>0</v>
      </c>
      <c r="O12" s="135">
        <v>0</v>
      </c>
      <c r="P12" s="135">
        <v>0</v>
      </c>
      <c r="Q12">
        <v>0.99</v>
      </c>
      <c r="R12">
        <v>0</v>
      </c>
      <c r="S12">
        <v>0.79</v>
      </c>
      <c r="T12">
        <v>24.77</v>
      </c>
      <c r="U12">
        <v>8.26</v>
      </c>
      <c r="V12">
        <v>8.26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6.45</v>
      </c>
      <c r="AD12">
        <v>31.42</v>
      </c>
      <c r="AE12">
        <v>31.42</v>
      </c>
      <c r="AF12">
        <v>2.72</v>
      </c>
    </row>
    <row r="13" spans="1:32">
      <c r="A13" t="s">
        <v>55</v>
      </c>
      <c r="B13" s="75">
        <v>106.79</v>
      </c>
      <c r="C13" s="75">
        <v>41.5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65.78</v>
      </c>
      <c r="J13">
        <v>95.81</v>
      </c>
      <c r="K13">
        <v>100.36</v>
      </c>
      <c r="L13">
        <v>0.84</v>
      </c>
      <c r="M13">
        <v>5.92</v>
      </c>
      <c r="N13" s="135">
        <v>0</v>
      </c>
      <c r="O13" s="135">
        <v>0</v>
      </c>
      <c r="P13" s="135">
        <v>0</v>
      </c>
      <c r="Q13">
        <v>0.99</v>
      </c>
      <c r="R13">
        <v>0</v>
      </c>
      <c r="S13">
        <v>0.79</v>
      </c>
      <c r="T13">
        <v>26.18</v>
      </c>
      <c r="U13">
        <v>8.73</v>
      </c>
      <c r="V13">
        <v>8.7200000000000006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6.77</v>
      </c>
      <c r="AD13">
        <v>32.75</v>
      </c>
      <c r="AE13">
        <v>32.75</v>
      </c>
      <c r="AF13">
        <v>2.72</v>
      </c>
    </row>
    <row r="14" spans="1:32">
      <c r="A14" t="s">
        <v>56</v>
      </c>
      <c r="B14" s="75">
        <v>106.79</v>
      </c>
      <c r="C14" s="75">
        <v>41.5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65.78</v>
      </c>
      <c r="J14">
        <v>76.650000000000006</v>
      </c>
      <c r="K14">
        <v>100.36</v>
      </c>
      <c r="L14">
        <v>0.84</v>
      </c>
      <c r="M14">
        <v>5.94</v>
      </c>
      <c r="N14" s="135">
        <v>0</v>
      </c>
      <c r="O14" s="135">
        <v>0</v>
      </c>
      <c r="P14" s="135">
        <v>0</v>
      </c>
      <c r="Q14">
        <v>0.99</v>
      </c>
      <c r="R14">
        <v>0</v>
      </c>
      <c r="S14">
        <v>0.79</v>
      </c>
      <c r="T14">
        <v>27.54</v>
      </c>
      <c r="U14">
        <v>9.18</v>
      </c>
      <c r="V14">
        <v>9.19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7.1</v>
      </c>
      <c r="AD14">
        <v>33.96</v>
      </c>
      <c r="AE14">
        <v>33.96</v>
      </c>
      <c r="AF14">
        <v>2.72</v>
      </c>
    </row>
    <row r="15" spans="1:32">
      <c r="A15" t="s">
        <v>57</v>
      </c>
      <c r="B15" s="75">
        <v>106.79</v>
      </c>
      <c r="C15" s="75">
        <v>41.5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65.78</v>
      </c>
      <c r="J15">
        <v>76.650000000000006</v>
      </c>
      <c r="K15">
        <v>100.36</v>
      </c>
      <c r="L15">
        <v>0.77</v>
      </c>
      <c r="M15">
        <v>6.07</v>
      </c>
      <c r="N15" s="135">
        <v>0</v>
      </c>
      <c r="O15" s="135">
        <v>0</v>
      </c>
      <c r="P15" s="135">
        <v>0</v>
      </c>
      <c r="Q15">
        <v>0.95</v>
      </c>
      <c r="R15">
        <v>0</v>
      </c>
      <c r="S15">
        <v>1.1499999999999999</v>
      </c>
      <c r="T15">
        <v>28.43</v>
      </c>
      <c r="U15">
        <v>9.48</v>
      </c>
      <c r="V15">
        <v>9.48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5.1100000000000003</v>
      </c>
      <c r="AD15">
        <v>20.14</v>
      </c>
      <c r="AE15">
        <v>20.14</v>
      </c>
      <c r="AF15">
        <v>2.72</v>
      </c>
    </row>
    <row r="16" spans="1:32">
      <c r="A16" t="s">
        <v>58</v>
      </c>
      <c r="B16" s="75">
        <v>106.79</v>
      </c>
      <c r="C16" s="75">
        <v>41.5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65.78</v>
      </c>
      <c r="J16">
        <v>76.650000000000006</v>
      </c>
      <c r="K16">
        <v>100.36</v>
      </c>
      <c r="L16">
        <v>0.77</v>
      </c>
      <c r="M16">
        <v>6.08</v>
      </c>
      <c r="N16" s="135">
        <v>0</v>
      </c>
      <c r="O16" s="135">
        <v>0</v>
      </c>
      <c r="P16" s="135">
        <v>0</v>
      </c>
      <c r="Q16">
        <v>0.95</v>
      </c>
      <c r="R16">
        <v>0</v>
      </c>
      <c r="S16">
        <v>1.1499999999999999</v>
      </c>
      <c r="T16">
        <v>29.31</v>
      </c>
      <c r="U16">
        <v>9.77</v>
      </c>
      <c r="V16">
        <v>9.77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5.44</v>
      </c>
      <c r="AD16">
        <v>21</v>
      </c>
      <c r="AE16">
        <v>21</v>
      </c>
      <c r="AF16">
        <v>2.72</v>
      </c>
    </row>
    <row r="17" spans="1:32">
      <c r="A17" t="s">
        <v>59</v>
      </c>
      <c r="B17" s="75">
        <v>106.79</v>
      </c>
      <c r="C17" s="75">
        <v>41.5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65.78</v>
      </c>
      <c r="J17">
        <v>76.650000000000006</v>
      </c>
      <c r="K17">
        <v>100.36</v>
      </c>
      <c r="L17">
        <v>0.77</v>
      </c>
      <c r="M17">
        <v>5.84</v>
      </c>
      <c r="N17" s="135">
        <v>0</v>
      </c>
      <c r="O17" s="135">
        <v>0</v>
      </c>
      <c r="P17" s="135">
        <v>0</v>
      </c>
      <c r="Q17">
        <v>0.95</v>
      </c>
      <c r="R17">
        <v>0</v>
      </c>
      <c r="S17">
        <v>1.1499999999999999</v>
      </c>
      <c r="T17">
        <v>26.62</v>
      </c>
      <c r="U17">
        <v>8.8800000000000008</v>
      </c>
      <c r="V17">
        <v>8.8699999999999992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5.77</v>
      </c>
      <c r="AD17">
        <v>21.94</v>
      </c>
      <c r="AE17">
        <v>21.94</v>
      </c>
      <c r="AF17">
        <v>2.72</v>
      </c>
    </row>
    <row r="18" spans="1:32">
      <c r="A18" t="s">
        <v>60</v>
      </c>
      <c r="B18" s="75">
        <v>106.79</v>
      </c>
      <c r="C18" s="75">
        <v>41.5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65.78</v>
      </c>
      <c r="J18">
        <v>95.81</v>
      </c>
      <c r="K18">
        <v>100.36</v>
      </c>
      <c r="L18">
        <v>0.77</v>
      </c>
      <c r="M18">
        <v>5.87</v>
      </c>
      <c r="N18" s="135">
        <v>0</v>
      </c>
      <c r="O18" s="135">
        <v>0</v>
      </c>
      <c r="P18" s="135">
        <v>0</v>
      </c>
      <c r="Q18">
        <v>0.95</v>
      </c>
      <c r="R18">
        <v>0</v>
      </c>
      <c r="S18">
        <v>1.1499999999999999</v>
      </c>
      <c r="T18">
        <v>28.67</v>
      </c>
      <c r="U18">
        <v>9.56</v>
      </c>
      <c r="V18">
        <v>9.56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6.09</v>
      </c>
      <c r="AD18">
        <v>23.03</v>
      </c>
      <c r="AE18">
        <v>23.03</v>
      </c>
      <c r="AF18">
        <v>2.72</v>
      </c>
    </row>
    <row r="19" spans="1:32">
      <c r="A19" t="s">
        <v>61</v>
      </c>
      <c r="B19" s="75">
        <v>106.79</v>
      </c>
      <c r="C19" s="75">
        <v>41.5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65.78</v>
      </c>
      <c r="J19">
        <v>114.97</v>
      </c>
      <c r="K19">
        <v>100.36</v>
      </c>
      <c r="L19">
        <v>0.77</v>
      </c>
      <c r="M19">
        <v>6.78</v>
      </c>
      <c r="N19" s="135">
        <v>0</v>
      </c>
      <c r="O19" s="135">
        <v>0</v>
      </c>
      <c r="P19" s="135">
        <v>0</v>
      </c>
      <c r="Q19">
        <v>0.95</v>
      </c>
      <c r="R19">
        <v>0</v>
      </c>
      <c r="S19">
        <v>1.1499999999999999</v>
      </c>
      <c r="T19">
        <v>32.630000000000003</v>
      </c>
      <c r="U19">
        <v>10.88</v>
      </c>
      <c r="V19">
        <v>10.87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6.55</v>
      </c>
      <c r="AD19">
        <v>25</v>
      </c>
      <c r="AE19">
        <v>25</v>
      </c>
      <c r="AF19">
        <v>2.72</v>
      </c>
    </row>
    <row r="20" spans="1:32">
      <c r="A20" t="s">
        <v>62</v>
      </c>
      <c r="B20" s="75">
        <v>106.79</v>
      </c>
      <c r="C20" s="75">
        <v>41.5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65.78</v>
      </c>
      <c r="J20">
        <v>133.18</v>
      </c>
      <c r="K20">
        <v>100.36</v>
      </c>
      <c r="L20">
        <v>0.77</v>
      </c>
      <c r="M20">
        <v>6.79</v>
      </c>
      <c r="N20" s="135">
        <v>0</v>
      </c>
      <c r="O20" s="135">
        <v>0</v>
      </c>
      <c r="P20" s="135">
        <v>0</v>
      </c>
      <c r="Q20">
        <v>0.95</v>
      </c>
      <c r="R20">
        <v>0</v>
      </c>
      <c r="S20">
        <v>1.1499999999999999</v>
      </c>
      <c r="T20">
        <v>35.99</v>
      </c>
      <c r="U20">
        <v>12</v>
      </c>
      <c r="V20">
        <v>11.98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6.77</v>
      </c>
      <c r="AD20">
        <v>26.92</v>
      </c>
      <c r="AE20">
        <v>26.92</v>
      </c>
      <c r="AF20">
        <v>2.72</v>
      </c>
    </row>
    <row r="21" spans="1:32">
      <c r="A21" t="s">
        <v>63</v>
      </c>
      <c r="B21" s="75">
        <v>106.79</v>
      </c>
      <c r="C21" s="75">
        <v>41.5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133.18</v>
      </c>
      <c r="K21">
        <v>100.36</v>
      </c>
      <c r="L21">
        <v>0.77</v>
      </c>
      <c r="M21">
        <v>6.87</v>
      </c>
      <c r="N21" s="135">
        <v>0</v>
      </c>
      <c r="O21" s="135">
        <v>0</v>
      </c>
      <c r="P21" s="135">
        <v>0</v>
      </c>
      <c r="Q21">
        <v>0.95</v>
      </c>
      <c r="R21">
        <v>0</v>
      </c>
      <c r="S21">
        <v>1.1499999999999999</v>
      </c>
      <c r="T21">
        <v>37.96</v>
      </c>
      <c r="U21">
        <v>12.65</v>
      </c>
      <c r="V21">
        <v>12.65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7.04</v>
      </c>
      <c r="AD21">
        <v>29.29</v>
      </c>
      <c r="AE21">
        <v>29.29</v>
      </c>
      <c r="AF21">
        <v>2.72</v>
      </c>
    </row>
    <row r="22" spans="1:32">
      <c r="A22" t="s">
        <v>64</v>
      </c>
      <c r="B22" s="75">
        <v>106.79</v>
      </c>
      <c r="C22" s="75">
        <v>41.5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133.18</v>
      </c>
      <c r="K22">
        <v>100.36</v>
      </c>
      <c r="L22">
        <v>0.77</v>
      </c>
      <c r="M22">
        <v>6.68</v>
      </c>
      <c r="N22" s="135">
        <v>0</v>
      </c>
      <c r="O22" s="135">
        <v>0</v>
      </c>
      <c r="P22" s="135">
        <v>0</v>
      </c>
      <c r="Q22">
        <v>0.95</v>
      </c>
      <c r="R22">
        <v>0</v>
      </c>
      <c r="S22">
        <v>1.1499999999999999</v>
      </c>
      <c r="T22">
        <v>40.01</v>
      </c>
      <c r="U22">
        <v>13.34</v>
      </c>
      <c r="V22">
        <v>13.32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7.34</v>
      </c>
      <c r="AD22">
        <v>32.049999999999997</v>
      </c>
      <c r="AE22">
        <v>32.049999999999997</v>
      </c>
      <c r="AF22">
        <v>2.72</v>
      </c>
    </row>
    <row r="23" spans="1:32">
      <c r="A23" t="s">
        <v>65</v>
      </c>
      <c r="B23" s="75">
        <v>129.63</v>
      </c>
      <c r="C23" s="75">
        <v>57.35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133.18</v>
      </c>
      <c r="K23">
        <v>100.36</v>
      </c>
      <c r="L23">
        <v>0.77</v>
      </c>
      <c r="M23">
        <v>6.49</v>
      </c>
      <c r="N23" s="135">
        <v>0</v>
      </c>
      <c r="O23" s="135">
        <v>0</v>
      </c>
      <c r="P23" s="135">
        <v>0</v>
      </c>
      <c r="Q23">
        <v>0.95</v>
      </c>
      <c r="R23">
        <v>0</v>
      </c>
      <c r="S23">
        <v>0.79</v>
      </c>
      <c r="T23">
        <v>60.22</v>
      </c>
      <c r="U23">
        <v>20.07</v>
      </c>
      <c r="V23">
        <v>20.09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7.74</v>
      </c>
      <c r="AD23">
        <v>35</v>
      </c>
      <c r="AE23">
        <v>35</v>
      </c>
      <c r="AF23">
        <v>2.72</v>
      </c>
    </row>
    <row r="24" spans="1:32">
      <c r="A24" t="s">
        <v>66</v>
      </c>
      <c r="B24" s="75">
        <v>129.63</v>
      </c>
      <c r="C24" s="75">
        <v>57.35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133.18</v>
      </c>
      <c r="K24">
        <v>100.36</v>
      </c>
      <c r="L24">
        <v>0.77</v>
      </c>
      <c r="M24">
        <v>6.52</v>
      </c>
      <c r="N24" s="135">
        <v>0</v>
      </c>
      <c r="O24" s="135">
        <v>0</v>
      </c>
      <c r="P24" s="135">
        <v>0</v>
      </c>
      <c r="Q24">
        <v>0.95</v>
      </c>
      <c r="R24">
        <v>0</v>
      </c>
      <c r="S24">
        <v>0.79</v>
      </c>
      <c r="T24">
        <v>62.77</v>
      </c>
      <c r="U24">
        <v>20.92</v>
      </c>
      <c r="V24">
        <v>20.93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8.11</v>
      </c>
      <c r="AD24">
        <v>38.71</v>
      </c>
      <c r="AE24">
        <v>38.71</v>
      </c>
      <c r="AF24">
        <v>2.72</v>
      </c>
    </row>
    <row r="25" spans="1:32">
      <c r="A25" t="s">
        <v>67</v>
      </c>
      <c r="B25" s="75">
        <v>129.63</v>
      </c>
      <c r="C25" s="75">
        <v>76.650000000000006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133.18</v>
      </c>
      <c r="K25">
        <v>100.36</v>
      </c>
      <c r="L25">
        <v>0.69</v>
      </c>
      <c r="M25">
        <v>6.55</v>
      </c>
      <c r="N25" s="135">
        <v>0</v>
      </c>
      <c r="O25" s="135">
        <v>0</v>
      </c>
      <c r="P25" s="135">
        <v>0</v>
      </c>
      <c r="Q25">
        <v>0.95</v>
      </c>
      <c r="R25">
        <v>0</v>
      </c>
      <c r="S25">
        <v>0.79</v>
      </c>
      <c r="T25">
        <v>65.16</v>
      </c>
      <c r="U25">
        <v>21.72</v>
      </c>
      <c r="V25">
        <v>21.72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8.59</v>
      </c>
      <c r="AD25">
        <v>42.39</v>
      </c>
      <c r="AE25">
        <v>42.39</v>
      </c>
      <c r="AF25">
        <v>2.72</v>
      </c>
    </row>
    <row r="26" spans="1:32">
      <c r="A26" t="s">
        <v>68</v>
      </c>
      <c r="B26" s="75">
        <v>129.63</v>
      </c>
      <c r="C26" s="75">
        <v>76.650000000000006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114.66</v>
      </c>
      <c r="J26">
        <v>133.18</v>
      </c>
      <c r="K26">
        <v>100.36</v>
      </c>
      <c r="L26">
        <v>0.69</v>
      </c>
      <c r="M26">
        <v>6.49</v>
      </c>
      <c r="N26" s="135">
        <v>0</v>
      </c>
      <c r="O26" s="135">
        <v>0</v>
      </c>
      <c r="P26" s="135">
        <v>0</v>
      </c>
      <c r="Q26">
        <v>0.95</v>
      </c>
      <c r="R26">
        <v>0</v>
      </c>
      <c r="S26">
        <v>0.79</v>
      </c>
      <c r="T26">
        <v>67.569999999999993</v>
      </c>
      <c r="U26">
        <v>22.52</v>
      </c>
      <c r="V26">
        <v>22.53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9.32</v>
      </c>
      <c r="AD26">
        <v>46.64</v>
      </c>
      <c r="AE26">
        <v>46.64</v>
      </c>
      <c r="AF26">
        <v>2.72</v>
      </c>
    </row>
    <row r="27" spans="1:32">
      <c r="A27" t="s">
        <v>69</v>
      </c>
      <c r="B27" s="75">
        <v>129.63</v>
      </c>
      <c r="C27" s="75">
        <v>76.650000000000006</v>
      </c>
      <c r="D27" s="135">
        <f t="shared" si="0"/>
        <v>0.1</v>
      </c>
      <c r="E27" s="75"/>
      <c r="F27" s="78">
        <v>0</v>
      </c>
      <c r="G27" s="78">
        <v>0</v>
      </c>
      <c r="H27" s="78">
        <v>0</v>
      </c>
      <c r="I27">
        <v>114.66</v>
      </c>
      <c r="J27">
        <v>133.18</v>
      </c>
      <c r="K27">
        <v>100.36</v>
      </c>
      <c r="L27">
        <v>0.69</v>
      </c>
      <c r="M27">
        <v>5.97</v>
      </c>
      <c r="N27" s="135">
        <v>0</v>
      </c>
      <c r="O27" s="135">
        <v>0.1</v>
      </c>
      <c r="P27" s="135">
        <v>0</v>
      </c>
      <c r="Q27">
        <v>0.95</v>
      </c>
      <c r="R27">
        <v>0</v>
      </c>
      <c r="S27">
        <v>1.1499999999999999</v>
      </c>
      <c r="T27">
        <v>71.349999999999994</v>
      </c>
      <c r="U27">
        <v>23.78</v>
      </c>
      <c r="V27">
        <v>23.79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9.75</v>
      </c>
      <c r="AD27">
        <v>48.77</v>
      </c>
      <c r="AE27">
        <v>48.77</v>
      </c>
      <c r="AF27">
        <v>2.72</v>
      </c>
    </row>
    <row r="28" spans="1:32">
      <c r="A28" t="s">
        <v>70</v>
      </c>
      <c r="B28" s="75">
        <v>129.63</v>
      </c>
      <c r="C28" s="75">
        <v>76.650000000000006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114.66</v>
      </c>
      <c r="J28">
        <v>133.18</v>
      </c>
      <c r="K28">
        <v>100.36</v>
      </c>
      <c r="L28">
        <v>0.69</v>
      </c>
      <c r="M28">
        <v>5.97</v>
      </c>
      <c r="N28" s="135">
        <v>0</v>
      </c>
      <c r="O28" s="135">
        <v>0.1</v>
      </c>
      <c r="P28" s="135">
        <v>0</v>
      </c>
      <c r="Q28">
        <v>0.95</v>
      </c>
      <c r="R28">
        <v>0</v>
      </c>
      <c r="S28">
        <v>1.1499999999999999</v>
      </c>
      <c r="T28">
        <v>51.28</v>
      </c>
      <c r="U28">
        <v>17.09</v>
      </c>
      <c r="V28">
        <v>17.09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10.3</v>
      </c>
      <c r="AD28">
        <v>51.01</v>
      </c>
      <c r="AE28">
        <v>51.01</v>
      </c>
      <c r="AF28">
        <v>2.72</v>
      </c>
    </row>
    <row r="29" spans="1:32">
      <c r="A29" t="s">
        <v>71</v>
      </c>
      <c r="B29" s="75">
        <v>129.63</v>
      </c>
      <c r="C29" s="75">
        <v>76.650000000000006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114.66</v>
      </c>
      <c r="J29">
        <v>133.18</v>
      </c>
      <c r="K29">
        <v>100.36</v>
      </c>
      <c r="L29">
        <v>0.69</v>
      </c>
      <c r="M29">
        <v>6.04</v>
      </c>
      <c r="N29" s="135">
        <v>0</v>
      </c>
      <c r="O29" s="135">
        <v>0.1</v>
      </c>
      <c r="P29" s="135">
        <v>0</v>
      </c>
      <c r="Q29">
        <v>0.95</v>
      </c>
      <c r="R29">
        <v>0</v>
      </c>
      <c r="S29">
        <v>1.1499999999999999</v>
      </c>
      <c r="T29">
        <v>52.69</v>
      </c>
      <c r="U29">
        <v>17.559999999999999</v>
      </c>
      <c r="V29">
        <v>17.559999999999999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8.68</v>
      </c>
      <c r="AD29">
        <v>43.87</v>
      </c>
      <c r="AE29">
        <v>43.87</v>
      </c>
      <c r="AF29">
        <v>2.72</v>
      </c>
    </row>
    <row r="30" spans="1:32">
      <c r="A30" t="s">
        <v>72</v>
      </c>
      <c r="B30" s="75">
        <v>129.63</v>
      </c>
      <c r="C30" s="75">
        <v>76.650000000000006</v>
      </c>
      <c r="D30" s="135">
        <f t="shared" si="0"/>
        <v>7.2700000000000005</v>
      </c>
      <c r="E30" s="75"/>
      <c r="F30" s="78">
        <v>0</v>
      </c>
      <c r="G30" s="78">
        <v>0</v>
      </c>
      <c r="H30" s="78">
        <v>0</v>
      </c>
      <c r="I30">
        <v>114.66</v>
      </c>
      <c r="J30">
        <v>133.18</v>
      </c>
      <c r="K30">
        <v>100.36</v>
      </c>
      <c r="L30">
        <v>0.69</v>
      </c>
      <c r="M30">
        <v>6.19</v>
      </c>
      <c r="N30" s="135">
        <v>2.96</v>
      </c>
      <c r="O30" s="135">
        <v>2.1800000000000002</v>
      </c>
      <c r="P30" s="135">
        <v>2.13</v>
      </c>
      <c r="Q30">
        <v>0.95</v>
      </c>
      <c r="R30">
        <v>0</v>
      </c>
      <c r="S30">
        <v>1.1499999999999999</v>
      </c>
      <c r="T30">
        <v>54.37</v>
      </c>
      <c r="U30">
        <v>18.12</v>
      </c>
      <c r="V30">
        <v>18.13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8.75</v>
      </c>
      <c r="AD30">
        <v>45.61</v>
      </c>
      <c r="AE30">
        <v>45.61</v>
      </c>
      <c r="AF30">
        <v>2.72</v>
      </c>
    </row>
    <row r="31" spans="1:32">
      <c r="A31" t="s">
        <v>73</v>
      </c>
      <c r="B31" s="75">
        <v>129.63</v>
      </c>
      <c r="C31" s="75">
        <v>76.650000000000006</v>
      </c>
      <c r="D31" s="135">
        <f t="shared" si="0"/>
        <v>22.200000000000003</v>
      </c>
      <c r="E31" s="75"/>
      <c r="F31" s="78">
        <v>0</v>
      </c>
      <c r="G31" s="78">
        <v>0</v>
      </c>
      <c r="H31" s="78">
        <v>0</v>
      </c>
      <c r="I31">
        <v>114.66</v>
      </c>
      <c r="J31">
        <v>133.18</v>
      </c>
      <c r="K31">
        <v>100.36</v>
      </c>
      <c r="L31">
        <v>0.69</v>
      </c>
      <c r="M31">
        <v>6.36</v>
      </c>
      <c r="N31" s="135">
        <v>7.4</v>
      </c>
      <c r="O31" s="135">
        <v>7.4</v>
      </c>
      <c r="P31" s="135">
        <v>7.4</v>
      </c>
      <c r="Q31">
        <v>0.99</v>
      </c>
      <c r="R31">
        <v>2.89</v>
      </c>
      <c r="S31">
        <v>1.1499999999999999</v>
      </c>
      <c r="T31">
        <v>55.15</v>
      </c>
      <c r="U31">
        <v>18.38</v>
      </c>
      <c r="V31">
        <v>18.38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8.8000000000000007</v>
      </c>
      <c r="AD31">
        <v>47.37</v>
      </c>
      <c r="AE31">
        <v>47.37</v>
      </c>
      <c r="AF31">
        <v>2.72</v>
      </c>
    </row>
    <row r="32" spans="1:32">
      <c r="A32" t="s">
        <v>74</v>
      </c>
      <c r="B32" s="75">
        <v>129.63</v>
      </c>
      <c r="C32" s="75">
        <v>76.650000000000006</v>
      </c>
      <c r="D32" s="135">
        <f t="shared" si="0"/>
        <v>37.200000000000003</v>
      </c>
      <c r="E32" s="75"/>
      <c r="F32" s="78">
        <v>0</v>
      </c>
      <c r="G32" s="78">
        <v>0</v>
      </c>
      <c r="H32" s="78">
        <v>0</v>
      </c>
      <c r="I32">
        <v>114.66</v>
      </c>
      <c r="J32">
        <v>133.18</v>
      </c>
      <c r="K32">
        <v>100.36</v>
      </c>
      <c r="L32">
        <v>0.69</v>
      </c>
      <c r="M32">
        <v>6.59</v>
      </c>
      <c r="N32" s="135">
        <v>12.4</v>
      </c>
      <c r="O32" s="135">
        <v>12.4</v>
      </c>
      <c r="P32" s="135">
        <v>12.4</v>
      </c>
      <c r="Q32">
        <v>0.99</v>
      </c>
      <c r="R32">
        <v>10.59</v>
      </c>
      <c r="S32">
        <v>1.1499999999999999</v>
      </c>
      <c r="T32">
        <v>32.659999999999997</v>
      </c>
      <c r="U32">
        <v>10.89</v>
      </c>
      <c r="V32">
        <v>10.88</v>
      </c>
      <c r="W32">
        <v>0.42</v>
      </c>
      <c r="X32">
        <v>0.08</v>
      </c>
      <c r="Y32">
        <v>1.33</v>
      </c>
      <c r="Z32">
        <v>0.53</v>
      </c>
      <c r="AA32">
        <v>3.33</v>
      </c>
      <c r="AB32">
        <v>1.67</v>
      </c>
      <c r="AC32">
        <v>8.85</v>
      </c>
      <c r="AD32">
        <v>49.27</v>
      </c>
      <c r="AE32">
        <v>49.27</v>
      </c>
      <c r="AF32">
        <v>2.72</v>
      </c>
    </row>
    <row r="33" spans="1:32">
      <c r="A33" t="s">
        <v>75</v>
      </c>
      <c r="B33" s="75">
        <v>129.63</v>
      </c>
      <c r="C33" s="75">
        <v>76.650000000000006</v>
      </c>
      <c r="D33" s="135">
        <f t="shared" si="0"/>
        <v>37.200000000000003</v>
      </c>
      <c r="E33" s="75"/>
      <c r="F33" s="78">
        <v>7.0000000000000007E-2</v>
      </c>
      <c r="G33" s="78">
        <v>7.0000000000000007E-2</v>
      </c>
      <c r="H33" s="78">
        <v>0.08</v>
      </c>
      <c r="I33">
        <v>114.66</v>
      </c>
      <c r="J33">
        <v>133.18</v>
      </c>
      <c r="K33">
        <v>100.36</v>
      </c>
      <c r="L33">
        <v>0.69</v>
      </c>
      <c r="M33">
        <v>4.9800000000000004</v>
      </c>
      <c r="N33" s="135">
        <v>12.4</v>
      </c>
      <c r="O33" s="135">
        <v>12.4</v>
      </c>
      <c r="P33" s="135">
        <v>12.4</v>
      </c>
      <c r="Q33">
        <v>0.99</v>
      </c>
      <c r="R33">
        <v>19.93</v>
      </c>
      <c r="S33">
        <v>1.1499999999999999</v>
      </c>
      <c r="T33">
        <v>33.01</v>
      </c>
      <c r="U33">
        <v>11</v>
      </c>
      <c r="V33">
        <v>11</v>
      </c>
      <c r="W33">
        <v>3.89</v>
      </c>
      <c r="X33">
        <v>0.78</v>
      </c>
      <c r="Y33">
        <v>2.77</v>
      </c>
      <c r="Z33">
        <v>2.31</v>
      </c>
      <c r="AA33">
        <v>6</v>
      </c>
      <c r="AB33">
        <v>3</v>
      </c>
      <c r="AC33">
        <v>8.9</v>
      </c>
      <c r="AD33">
        <v>50.44</v>
      </c>
      <c r="AE33">
        <v>50.44</v>
      </c>
      <c r="AF33">
        <v>2.72</v>
      </c>
    </row>
    <row r="34" spans="1:32">
      <c r="A34" t="s">
        <v>76</v>
      </c>
      <c r="B34" s="75">
        <v>129.63</v>
      </c>
      <c r="C34" s="75">
        <v>76.650000000000006</v>
      </c>
      <c r="D34" s="135">
        <f t="shared" si="0"/>
        <v>42.2</v>
      </c>
      <c r="E34" s="75"/>
      <c r="F34" s="78">
        <v>0.35</v>
      </c>
      <c r="G34" s="78">
        <v>0.35</v>
      </c>
      <c r="H34" s="78">
        <v>0.36</v>
      </c>
      <c r="I34">
        <v>114.66</v>
      </c>
      <c r="J34">
        <v>133.18</v>
      </c>
      <c r="K34">
        <v>100.36</v>
      </c>
      <c r="L34">
        <v>0.69</v>
      </c>
      <c r="M34">
        <v>4.87</v>
      </c>
      <c r="N34" s="135">
        <v>14.06</v>
      </c>
      <c r="O34" s="135">
        <v>14.07</v>
      </c>
      <c r="P34" s="135">
        <v>14.07</v>
      </c>
      <c r="Q34">
        <v>0.99</v>
      </c>
      <c r="R34">
        <v>30.33</v>
      </c>
      <c r="S34">
        <v>1.1499999999999999</v>
      </c>
      <c r="T34">
        <v>33.14</v>
      </c>
      <c r="U34">
        <v>11.05</v>
      </c>
      <c r="V34">
        <v>11.04</v>
      </c>
      <c r="W34">
        <v>17.18</v>
      </c>
      <c r="X34">
        <v>3.44</v>
      </c>
      <c r="Y34">
        <v>8.9700000000000006</v>
      </c>
      <c r="Z34">
        <v>6.39</v>
      </c>
      <c r="AA34">
        <v>13.33</v>
      </c>
      <c r="AB34">
        <v>6.67</v>
      </c>
      <c r="AC34">
        <v>5.29</v>
      </c>
      <c r="AD34">
        <v>51.95</v>
      </c>
      <c r="AE34">
        <v>51.95</v>
      </c>
      <c r="AF34">
        <v>2.72</v>
      </c>
    </row>
    <row r="35" spans="1:32">
      <c r="A35" t="s">
        <v>77</v>
      </c>
      <c r="B35" s="75">
        <v>129.63</v>
      </c>
      <c r="C35" s="75">
        <v>76.650000000000006</v>
      </c>
      <c r="D35" s="135">
        <f t="shared" si="0"/>
        <v>70.55</v>
      </c>
      <c r="E35" s="75"/>
      <c r="F35" s="78">
        <v>1.38</v>
      </c>
      <c r="G35" s="78">
        <v>1.38</v>
      </c>
      <c r="H35" s="78">
        <v>1.4</v>
      </c>
      <c r="I35">
        <v>114.66</v>
      </c>
      <c r="J35">
        <v>133.18</v>
      </c>
      <c r="K35">
        <v>100.36</v>
      </c>
      <c r="L35">
        <v>0.69</v>
      </c>
      <c r="M35">
        <v>5</v>
      </c>
      <c r="N35" s="135">
        <v>23.51</v>
      </c>
      <c r="O35" s="135">
        <v>23.52</v>
      </c>
      <c r="P35" s="135">
        <v>23.52</v>
      </c>
      <c r="Q35">
        <v>0.99</v>
      </c>
      <c r="R35">
        <v>42.1</v>
      </c>
      <c r="S35">
        <v>0.79</v>
      </c>
      <c r="T35">
        <v>32.380000000000003</v>
      </c>
      <c r="U35">
        <v>10.79</v>
      </c>
      <c r="V35">
        <v>10.79</v>
      </c>
      <c r="W35">
        <v>34.299999999999997</v>
      </c>
      <c r="X35">
        <v>6.86</v>
      </c>
      <c r="Y35">
        <v>11.68</v>
      </c>
      <c r="Z35">
        <v>11.23</v>
      </c>
      <c r="AA35">
        <v>22.67</v>
      </c>
      <c r="AB35">
        <v>11.33</v>
      </c>
      <c r="AC35">
        <v>5.41</v>
      </c>
      <c r="AD35">
        <v>40.96</v>
      </c>
      <c r="AE35">
        <v>40.96</v>
      </c>
      <c r="AF35">
        <v>2.72</v>
      </c>
    </row>
    <row r="36" spans="1:32">
      <c r="A36" t="s">
        <v>78</v>
      </c>
      <c r="B36" s="75">
        <v>129.63</v>
      </c>
      <c r="C36" s="75">
        <v>76.650000000000006</v>
      </c>
      <c r="D36" s="135">
        <f t="shared" si="0"/>
        <v>70.55</v>
      </c>
      <c r="E36" s="75"/>
      <c r="F36" s="78">
        <v>2.76</v>
      </c>
      <c r="G36" s="78">
        <v>2.76</v>
      </c>
      <c r="H36" s="78">
        <v>2.84</v>
      </c>
      <c r="I36">
        <v>114.66</v>
      </c>
      <c r="J36">
        <v>133.18</v>
      </c>
      <c r="K36">
        <v>100.36</v>
      </c>
      <c r="L36">
        <v>0.69</v>
      </c>
      <c r="M36">
        <v>4.8600000000000003</v>
      </c>
      <c r="N36" s="135">
        <v>23.51</v>
      </c>
      <c r="O36" s="135">
        <v>23.52</v>
      </c>
      <c r="P36" s="135">
        <v>23.52</v>
      </c>
      <c r="Q36">
        <v>0.99</v>
      </c>
      <c r="R36">
        <v>54.58</v>
      </c>
      <c r="S36">
        <v>0.79</v>
      </c>
      <c r="T36">
        <v>31.36</v>
      </c>
      <c r="U36">
        <v>10.45</v>
      </c>
      <c r="V36">
        <v>10.46</v>
      </c>
      <c r="W36">
        <v>57.11</v>
      </c>
      <c r="X36">
        <v>11.42</v>
      </c>
      <c r="Y36">
        <v>19.510000000000002</v>
      </c>
      <c r="Z36">
        <v>16.399999999999999</v>
      </c>
      <c r="AA36">
        <v>38</v>
      </c>
      <c r="AB36">
        <v>19</v>
      </c>
      <c r="AC36">
        <v>5.58</v>
      </c>
      <c r="AD36">
        <v>40.1</v>
      </c>
      <c r="AE36">
        <v>40.1</v>
      </c>
      <c r="AF36">
        <v>2.72</v>
      </c>
    </row>
    <row r="37" spans="1:32">
      <c r="A37" t="s">
        <v>79</v>
      </c>
      <c r="B37" s="75">
        <v>129.63</v>
      </c>
      <c r="C37" s="75">
        <v>76.650000000000006</v>
      </c>
      <c r="D37" s="135">
        <f t="shared" si="0"/>
        <v>70.55</v>
      </c>
      <c r="E37" s="75"/>
      <c r="F37" s="78">
        <v>4.4000000000000004</v>
      </c>
      <c r="G37" s="78">
        <v>4.4000000000000004</v>
      </c>
      <c r="H37" s="78">
        <v>4.51</v>
      </c>
      <c r="I37">
        <v>114.66</v>
      </c>
      <c r="J37">
        <v>133.18</v>
      </c>
      <c r="K37">
        <v>100.36</v>
      </c>
      <c r="L37">
        <v>0.69</v>
      </c>
      <c r="M37">
        <v>4.8099999999999996</v>
      </c>
      <c r="N37" s="135">
        <v>23.51</v>
      </c>
      <c r="O37" s="135">
        <v>23.52</v>
      </c>
      <c r="P37" s="135">
        <v>23.52</v>
      </c>
      <c r="Q37">
        <v>1.1399999999999999</v>
      </c>
      <c r="R37">
        <v>67.12</v>
      </c>
      <c r="S37">
        <v>1.25</v>
      </c>
      <c r="T37">
        <v>29.88</v>
      </c>
      <c r="U37">
        <v>9.9600000000000009</v>
      </c>
      <c r="V37">
        <v>9.9499999999999993</v>
      </c>
      <c r="W37">
        <v>81.099999999999994</v>
      </c>
      <c r="X37">
        <v>16.22</v>
      </c>
      <c r="Y37">
        <v>27.6</v>
      </c>
      <c r="Z37">
        <v>21.07</v>
      </c>
      <c r="AA37">
        <v>48</v>
      </c>
      <c r="AB37">
        <v>24</v>
      </c>
      <c r="AC37">
        <v>5.81</v>
      </c>
      <c r="AD37">
        <v>39.1</v>
      </c>
      <c r="AE37">
        <v>39.1</v>
      </c>
      <c r="AF37">
        <v>2.72</v>
      </c>
    </row>
    <row r="38" spans="1:32">
      <c r="A38" t="s">
        <v>80</v>
      </c>
      <c r="B38" s="75">
        <v>129.63</v>
      </c>
      <c r="C38" s="75">
        <v>76.650000000000006</v>
      </c>
      <c r="D38" s="135">
        <f t="shared" si="0"/>
        <v>70.55</v>
      </c>
      <c r="E38" s="75"/>
      <c r="F38" s="78">
        <v>6.26</v>
      </c>
      <c r="G38" s="78">
        <v>6.26</v>
      </c>
      <c r="H38" s="78">
        <v>6.42</v>
      </c>
      <c r="I38">
        <v>114.66</v>
      </c>
      <c r="J38">
        <v>133.18</v>
      </c>
      <c r="K38">
        <v>100.36</v>
      </c>
      <c r="L38">
        <v>0.69</v>
      </c>
      <c r="M38">
        <v>5</v>
      </c>
      <c r="N38" s="135">
        <v>23.51</v>
      </c>
      <c r="O38" s="135">
        <v>23.52</v>
      </c>
      <c r="P38" s="135">
        <v>23.52</v>
      </c>
      <c r="Q38">
        <v>1.1399999999999999</v>
      </c>
      <c r="R38">
        <v>79.14</v>
      </c>
      <c r="S38">
        <v>1.25</v>
      </c>
      <c r="T38">
        <v>28.42</v>
      </c>
      <c r="U38">
        <v>9.4700000000000006</v>
      </c>
      <c r="V38">
        <v>9.49</v>
      </c>
      <c r="W38">
        <v>104.63</v>
      </c>
      <c r="X38">
        <v>20.92</v>
      </c>
      <c r="Y38">
        <v>35.1</v>
      </c>
      <c r="Z38">
        <v>25.59</v>
      </c>
      <c r="AA38">
        <v>60.67</v>
      </c>
      <c r="AB38">
        <v>30.33</v>
      </c>
      <c r="AC38">
        <v>6.06</v>
      </c>
      <c r="AD38">
        <v>38.049999999999997</v>
      </c>
      <c r="AE38">
        <v>38.049999999999997</v>
      </c>
      <c r="AF38">
        <v>2.72</v>
      </c>
    </row>
    <row r="39" spans="1:32">
      <c r="A39" t="s">
        <v>81</v>
      </c>
      <c r="B39" s="75">
        <v>129.63</v>
      </c>
      <c r="C39" s="75">
        <v>76.650000000000006</v>
      </c>
      <c r="D39" s="135">
        <f t="shared" si="0"/>
        <v>70.55</v>
      </c>
      <c r="E39" s="75"/>
      <c r="F39" s="78">
        <v>7.6</v>
      </c>
      <c r="G39" s="78">
        <v>7.6</v>
      </c>
      <c r="H39" s="78">
        <v>7.79</v>
      </c>
      <c r="I39">
        <v>114.66</v>
      </c>
      <c r="J39">
        <v>133.18</v>
      </c>
      <c r="K39">
        <v>100.36</v>
      </c>
      <c r="L39">
        <v>0.69</v>
      </c>
      <c r="M39">
        <v>4.1900000000000004</v>
      </c>
      <c r="N39" s="135">
        <v>23.51</v>
      </c>
      <c r="O39" s="135">
        <v>23.52</v>
      </c>
      <c r="P39" s="135">
        <v>23.52</v>
      </c>
      <c r="Q39">
        <v>1.1399999999999999</v>
      </c>
      <c r="R39">
        <v>90.25</v>
      </c>
      <c r="S39">
        <v>1.25</v>
      </c>
      <c r="T39">
        <v>19.47</v>
      </c>
      <c r="U39">
        <v>6.49</v>
      </c>
      <c r="V39">
        <v>6.48</v>
      </c>
      <c r="W39">
        <v>127.75</v>
      </c>
      <c r="X39">
        <v>25.55</v>
      </c>
      <c r="Y39">
        <v>43.43</v>
      </c>
      <c r="Z39">
        <v>26.76</v>
      </c>
      <c r="AA39">
        <v>70.67</v>
      </c>
      <c r="AB39">
        <v>35.33</v>
      </c>
      <c r="AC39">
        <v>5.79</v>
      </c>
      <c r="AD39">
        <v>48.54</v>
      </c>
      <c r="AE39">
        <v>48.54</v>
      </c>
      <c r="AF39">
        <v>2.72</v>
      </c>
    </row>
    <row r="40" spans="1:32">
      <c r="A40" t="s">
        <v>82</v>
      </c>
      <c r="B40" s="75">
        <v>129.63</v>
      </c>
      <c r="C40" s="75">
        <v>76.650000000000006</v>
      </c>
      <c r="D40" s="135">
        <f t="shared" si="0"/>
        <v>70.55</v>
      </c>
      <c r="E40" s="75"/>
      <c r="F40" s="78">
        <v>8.9700000000000006</v>
      </c>
      <c r="G40" s="78">
        <v>8.9700000000000006</v>
      </c>
      <c r="H40" s="78">
        <v>9.19</v>
      </c>
      <c r="I40">
        <v>114.66</v>
      </c>
      <c r="J40">
        <v>133.18</v>
      </c>
      <c r="K40">
        <v>100.36</v>
      </c>
      <c r="L40">
        <v>0.69</v>
      </c>
      <c r="M40">
        <v>4.2</v>
      </c>
      <c r="N40" s="135">
        <v>23.51</v>
      </c>
      <c r="O40" s="135">
        <v>23.52</v>
      </c>
      <c r="P40" s="135">
        <v>23.52</v>
      </c>
      <c r="Q40">
        <v>1.1399999999999999</v>
      </c>
      <c r="R40">
        <v>100.78</v>
      </c>
      <c r="S40">
        <v>1.25</v>
      </c>
      <c r="T40">
        <v>18.96</v>
      </c>
      <c r="U40">
        <v>6.32</v>
      </c>
      <c r="V40">
        <v>6.33</v>
      </c>
      <c r="W40">
        <v>149.71</v>
      </c>
      <c r="X40">
        <v>29.94</v>
      </c>
      <c r="Y40">
        <v>51.52</v>
      </c>
      <c r="Z40">
        <v>30.25</v>
      </c>
      <c r="AA40">
        <v>78.67</v>
      </c>
      <c r="AB40">
        <v>39.33</v>
      </c>
      <c r="AC40">
        <v>5.78</v>
      </c>
      <c r="AD40">
        <v>46.76</v>
      </c>
      <c r="AE40">
        <v>46.76</v>
      </c>
      <c r="AF40">
        <v>2.72</v>
      </c>
    </row>
    <row r="41" spans="1:32">
      <c r="A41" t="s">
        <v>83</v>
      </c>
      <c r="B41" s="75">
        <v>129.63</v>
      </c>
      <c r="C41" s="75">
        <v>76.650000000000006</v>
      </c>
      <c r="D41" s="135">
        <f t="shared" si="0"/>
        <v>70.55</v>
      </c>
      <c r="E41" s="75"/>
      <c r="F41" s="78">
        <v>10.11</v>
      </c>
      <c r="G41" s="78">
        <v>10.11</v>
      </c>
      <c r="H41" s="78">
        <v>10.36</v>
      </c>
      <c r="I41">
        <v>114.66</v>
      </c>
      <c r="J41">
        <v>133.18</v>
      </c>
      <c r="K41">
        <v>100.36</v>
      </c>
      <c r="L41">
        <v>0.83</v>
      </c>
      <c r="M41">
        <v>4.03</v>
      </c>
      <c r="N41" s="135">
        <v>23.51</v>
      </c>
      <c r="O41" s="135">
        <v>23.52</v>
      </c>
      <c r="P41" s="135">
        <v>23.52</v>
      </c>
      <c r="Q41">
        <v>1.1399999999999999</v>
      </c>
      <c r="R41">
        <v>109.88</v>
      </c>
      <c r="S41">
        <v>1.25</v>
      </c>
      <c r="T41">
        <v>18.559999999999999</v>
      </c>
      <c r="U41">
        <v>6.18</v>
      </c>
      <c r="V41">
        <v>6.19</v>
      </c>
      <c r="W41">
        <v>170.48</v>
      </c>
      <c r="X41">
        <v>34.1</v>
      </c>
      <c r="Y41">
        <v>61.11</v>
      </c>
      <c r="Z41">
        <v>33.229999999999997</v>
      </c>
      <c r="AA41">
        <v>82.67</v>
      </c>
      <c r="AB41">
        <v>41.33</v>
      </c>
      <c r="AC41">
        <v>4.49</v>
      </c>
      <c r="AD41">
        <v>46.25</v>
      </c>
      <c r="AE41">
        <v>46.25</v>
      </c>
      <c r="AF41">
        <v>2.72</v>
      </c>
    </row>
    <row r="42" spans="1:32">
      <c r="A42" t="s">
        <v>84</v>
      </c>
      <c r="B42" s="75">
        <v>129.63</v>
      </c>
      <c r="C42" s="75">
        <v>76.650000000000006</v>
      </c>
      <c r="D42" s="135">
        <f t="shared" si="0"/>
        <v>70.55</v>
      </c>
      <c r="E42" s="75"/>
      <c r="F42" s="78">
        <v>11.21</v>
      </c>
      <c r="G42" s="78">
        <v>11.21</v>
      </c>
      <c r="H42" s="78">
        <v>11.49</v>
      </c>
      <c r="I42">
        <v>114.66</v>
      </c>
      <c r="J42">
        <v>133.18</v>
      </c>
      <c r="K42">
        <v>100.36</v>
      </c>
      <c r="L42">
        <v>0.83</v>
      </c>
      <c r="M42">
        <v>4.0599999999999996</v>
      </c>
      <c r="N42" s="135">
        <v>23.51</v>
      </c>
      <c r="O42" s="135">
        <v>23.52</v>
      </c>
      <c r="P42" s="135">
        <v>23.52</v>
      </c>
      <c r="Q42">
        <v>1.1399999999999999</v>
      </c>
      <c r="R42">
        <v>118.14</v>
      </c>
      <c r="S42">
        <v>1.25</v>
      </c>
      <c r="T42">
        <v>18.13</v>
      </c>
      <c r="U42">
        <v>6.04</v>
      </c>
      <c r="V42">
        <v>6.05</v>
      </c>
      <c r="W42">
        <v>189.36</v>
      </c>
      <c r="X42">
        <v>37.869999999999997</v>
      </c>
      <c r="Y42">
        <v>69.260000000000005</v>
      </c>
      <c r="Z42">
        <v>36.19</v>
      </c>
      <c r="AA42">
        <v>88</v>
      </c>
      <c r="AB42">
        <v>44</v>
      </c>
      <c r="AC42">
        <v>4.38</v>
      </c>
      <c r="AD42">
        <v>44.42</v>
      </c>
      <c r="AE42">
        <v>44.42</v>
      </c>
      <c r="AF42">
        <v>2.72</v>
      </c>
    </row>
    <row r="43" spans="1:32">
      <c r="A43" t="s">
        <v>85</v>
      </c>
      <c r="B43" s="75">
        <v>129.63</v>
      </c>
      <c r="C43" s="75">
        <v>76.650000000000006</v>
      </c>
      <c r="D43" s="135">
        <f t="shared" si="0"/>
        <v>70.55</v>
      </c>
      <c r="E43" s="75"/>
      <c r="F43" s="78">
        <v>13.07</v>
      </c>
      <c r="G43" s="78">
        <v>13.07</v>
      </c>
      <c r="H43" s="78">
        <v>13.4</v>
      </c>
      <c r="I43">
        <v>114.66</v>
      </c>
      <c r="J43">
        <v>133.18</v>
      </c>
      <c r="K43">
        <v>100.36</v>
      </c>
      <c r="L43">
        <v>0.83</v>
      </c>
      <c r="M43">
        <v>4.08</v>
      </c>
      <c r="N43" s="135">
        <v>23.51</v>
      </c>
      <c r="O43" s="135">
        <v>23.52</v>
      </c>
      <c r="P43" s="135">
        <v>23.52</v>
      </c>
      <c r="Q43">
        <v>1.1399999999999999</v>
      </c>
      <c r="R43">
        <v>125.48</v>
      </c>
      <c r="S43">
        <v>1.29</v>
      </c>
      <c r="T43">
        <v>17.87</v>
      </c>
      <c r="U43">
        <v>5.96</v>
      </c>
      <c r="V43">
        <v>5.95</v>
      </c>
      <c r="W43">
        <v>206.73</v>
      </c>
      <c r="X43">
        <v>41.34</v>
      </c>
      <c r="Y43">
        <v>75.81</v>
      </c>
      <c r="Z43">
        <v>38.97</v>
      </c>
      <c r="AA43">
        <v>92.67</v>
      </c>
      <c r="AB43">
        <v>46.33</v>
      </c>
      <c r="AC43">
        <v>4.4400000000000004</v>
      </c>
      <c r="AD43">
        <v>42.86</v>
      </c>
      <c r="AE43">
        <v>42.86</v>
      </c>
      <c r="AF43">
        <v>2.72</v>
      </c>
    </row>
    <row r="44" spans="1:32">
      <c r="A44" t="s">
        <v>86</v>
      </c>
      <c r="B44" s="75">
        <v>129.63</v>
      </c>
      <c r="C44" s="75">
        <v>76.650000000000006</v>
      </c>
      <c r="D44" s="135">
        <f t="shared" si="0"/>
        <v>70.55</v>
      </c>
      <c r="E44" s="75"/>
      <c r="F44" s="78">
        <v>13.86</v>
      </c>
      <c r="G44" s="78">
        <v>13.86</v>
      </c>
      <c r="H44" s="78">
        <v>14.21</v>
      </c>
      <c r="I44">
        <v>114.66</v>
      </c>
      <c r="J44">
        <v>133.18</v>
      </c>
      <c r="K44">
        <v>100.36</v>
      </c>
      <c r="L44">
        <v>0.83</v>
      </c>
      <c r="M44">
        <v>4.1500000000000004</v>
      </c>
      <c r="N44" s="135">
        <v>23.51</v>
      </c>
      <c r="O44" s="135">
        <v>23.52</v>
      </c>
      <c r="P44" s="135">
        <v>23.52</v>
      </c>
      <c r="Q44">
        <v>1.1399999999999999</v>
      </c>
      <c r="R44">
        <v>131.66999999999999</v>
      </c>
      <c r="S44">
        <v>1.29</v>
      </c>
      <c r="T44">
        <v>17.7</v>
      </c>
      <c r="U44">
        <v>5.9</v>
      </c>
      <c r="V44">
        <v>5.91</v>
      </c>
      <c r="W44">
        <v>222.58</v>
      </c>
      <c r="X44">
        <v>44.51</v>
      </c>
      <c r="Y44">
        <v>81.7</v>
      </c>
      <c r="Z44">
        <v>41.33</v>
      </c>
      <c r="AA44">
        <v>96.67</v>
      </c>
      <c r="AB44">
        <v>48.33</v>
      </c>
      <c r="AC44">
        <v>4.45</v>
      </c>
      <c r="AD44">
        <v>28.47</v>
      </c>
      <c r="AE44">
        <v>28.47</v>
      </c>
      <c r="AF44">
        <v>2.72</v>
      </c>
    </row>
    <row r="45" spans="1:32">
      <c r="A45" t="s">
        <v>87</v>
      </c>
      <c r="B45" s="75">
        <v>129.63</v>
      </c>
      <c r="C45" s="75">
        <v>76.650000000000006</v>
      </c>
      <c r="D45" s="135">
        <f t="shared" si="0"/>
        <v>70.55</v>
      </c>
      <c r="E45" s="75"/>
      <c r="F45" s="78">
        <v>14.73</v>
      </c>
      <c r="G45" s="78">
        <v>14.73</v>
      </c>
      <c r="H45" s="78">
        <v>15.09</v>
      </c>
      <c r="I45">
        <v>114.66</v>
      </c>
      <c r="J45">
        <v>133.18</v>
      </c>
      <c r="K45">
        <v>100.36</v>
      </c>
      <c r="L45">
        <v>0.83</v>
      </c>
      <c r="M45">
        <v>4.25</v>
      </c>
      <c r="N45" s="135">
        <v>23.51</v>
      </c>
      <c r="O45" s="135">
        <v>23.52</v>
      </c>
      <c r="P45" s="135">
        <v>23.52</v>
      </c>
      <c r="Q45">
        <v>1.1399999999999999</v>
      </c>
      <c r="R45">
        <v>136.77000000000001</v>
      </c>
      <c r="S45">
        <v>1.29</v>
      </c>
      <c r="T45">
        <v>17.59</v>
      </c>
      <c r="U45">
        <v>5.86</v>
      </c>
      <c r="V45">
        <v>5.87</v>
      </c>
      <c r="W45">
        <v>236.8</v>
      </c>
      <c r="X45">
        <v>47.36</v>
      </c>
      <c r="Y45">
        <v>91.23</v>
      </c>
      <c r="Z45">
        <v>44.96</v>
      </c>
      <c r="AA45">
        <v>98</v>
      </c>
      <c r="AB45">
        <v>49</v>
      </c>
      <c r="AC45">
        <v>4.51</v>
      </c>
      <c r="AD45">
        <v>28.45</v>
      </c>
      <c r="AE45">
        <v>28.45</v>
      </c>
      <c r="AF45">
        <v>2.72</v>
      </c>
    </row>
    <row r="46" spans="1:32">
      <c r="A46" t="s">
        <v>88</v>
      </c>
      <c r="B46" s="75">
        <v>129.63</v>
      </c>
      <c r="C46" s="75">
        <v>76.650000000000006</v>
      </c>
      <c r="D46" s="135">
        <f t="shared" si="0"/>
        <v>70.55</v>
      </c>
      <c r="E46" s="75"/>
      <c r="F46" s="78">
        <v>15.45</v>
      </c>
      <c r="G46" s="78">
        <v>15.45</v>
      </c>
      <c r="H46" s="78">
        <v>15.83</v>
      </c>
      <c r="I46">
        <v>114.66</v>
      </c>
      <c r="J46">
        <v>133.18</v>
      </c>
      <c r="K46">
        <v>100.36</v>
      </c>
      <c r="L46">
        <v>0.83</v>
      </c>
      <c r="M46">
        <v>4.47</v>
      </c>
      <c r="N46" s="135">
        <v>23.51</v>
      </c>
      <c r="O46" s="135">
        <v>23.52</v>
      </c>
      <c r="P46" s="135">
        <v>23.52</v>
      </c>
      <c r="Q46">
        <v>1.1399999999999999</v>
      </c>
      <c r="R46">
        <v>140.88</v>
      </c>
      <c r="S46">
        <v>1.29</v>
      </c>
      <c r="T46">
        <v>17.5</v>
      </c>
      <c r="U46">
        <v>5.83</v>
      </c>
      <c r="V46">
        <v>5.85</v>
      </c>
      <c r="W46">
        <v>247.36</v>
      </c>
      <c r="X46">
        <v>49.47</v>
      </c>
      <c r="Y46">
        <v>94.99</v>
      </c>
      <c r="Z46">
        <v>46.4</v>
      </c>
      <c r="AA46">
        <v>98.67</v>
      </c>
      <c r="AB46">
        <v>49.33</v>
      </c>
      <c r="AC46">
        <v>4.38</v>
      </c>
      <c r="AD46">
        <v>28.5</v>
      </c>
      <c r="AE46">
        <v>28.5</v>
      </c>
      <c r="AF46">
        <v>2.72</v>
      </c>
    </row>
    <row r="47" spans="1:32">
      <c r="A47" t="s">
        <v>89</v>
      </c>
      <c r="B47" s="75">
        <v>129.63</v>
      </c>
      <c r="C47" s="75">
        <v>76.650000000000006</v>
      </c>
      <c r="D47" s="135">
        <f t="shared" si="0"/>
        <v>70.55</v>
      </c>
      <c r="E47" s="75"/>
      <c r="F47" s="78">
        <v>16.149999999999999</v>
      </c>
      <c r="G47" s="78">
        <v>16.149999999999999</v>
      </c>
      <c r="H47" s="78">
        <v>16.559999999999999</v>
      </c>
      <c r="I47">
        <v>114.66</v>
      </c>
      <c r="J47">
        <v>133.18</v>
      </c>
      <c r="K47">
        <v>100.36</v>
      </c>
      <c r="L47">
        <v>0.83</v>
      </c>
      <c r="M47">
        <v>4.71</v>
      </c>
      <c r="N47" s="135">
        <v>23.51</v>
      </c>
      <c r="O47" s="135">
        <v>23.52</v>
      </c>
      <c r="P47" s="135">
        <v>23.52</v>
      </c>
      <c r="Q47">
        <v>1.1399999999999999</v>
      </c>
      <c r="R47">
        <v>143.91</v>
      </c>
      <c r="S47">
        <v>1.29</v>
      </c>
      <c r="T47">
        <v>17.66</v>
      </c>
      <c r="U47">
        <v>5.89</v>
      </c>
      <c r="V47">
        <v>5.87</v>
      </c>
      <c r="W47">
        <v>250</v>
      </c>
      <c r="X47">
        <v>50</v>
      </c>
      <c r="Y47">
        <v>96</v>
      </c>
      <c r="Z47">
        <v>47.72</v>
      </c>
      <c r="AA47">
        <v>96</v>
      </c>
      <c r="AB47">
        <v>48</v>
      </c>
      <c r="AC47">
        <v>4.53</v>
      </c>
      <c r="AD47">
        <v>28.76</v>
      </c>
      <c r="AE47">
        <v>28.76</v>
      </c>
      <c r="AF47">
        <v>2.72</v>
      </c>
    </row>
    <row r="48" spans="1:32">
      <c r="A48" t="s">
        <v>90</v>
      </c>
      <c r="B48" s="75">
        <v>129.63</v>
      </c>
      <c r="C48" s="75">
        <v>76.650000000000006</v>
      </c>
      <c r="D48" s="135">
        <f t="shared" si="0"/>
        <v>70.55</v>
      </c>
      <c r="E48" s="75"/>
      <c r="F48" s="78">
        <v>16.850000000000001</v>
      </c>
      <c r="G48" s="78">
        <v>16.850000000000001</v>
      </c>
      <c r="H48" s="78">
        <v>17.28</v>
      </c>
      <c r="I48">
        <v>75.180000000000007</v>
      </c>
      <c r="J48">
        <v>133.18</v>
      </c>
      <c r="K48">
        <v>100.36</v>
      </c>
      <c r="L48">
        <v>0.83</v>
      </c>
      <c r="M48">
        <v>4.83</v>
      </c>
      <c r="N48" s="135">
        <v>23.51</v>
      </c>
      <c r="O48" s="135">
        <v>23.52</v>
      </c>
      <c r="P48" s="135">
        <v>23.52</v>
      </c>
      <c r="Q48">
        <v>1.1399999999999999</v>
      </c>
      <c r="R48">
        <v>146.03</v>
      </c>
      <c r="S48">
        <v>1.29</v>
      </c>
      <c r="T48">
        <v>17.93</v>
      </c>
      <c r="U48">
        <v>5.98</v>
      </c>
      <c r="V48">
        <v>5.97</v>
      </c>
      <c r="W48">
        <v>250</v>
      </c>
      <c r="X48">
        <v>50</v>
      </c>
      <c r="Y48">
        <v>96.56</v>
      </c>
      <c r="Z48">
        <v>48.94</v>
      </c>
      <c r="AA48">
        <v>94.67</v>
      </c>
      <c r="AB48">
        <v>47.33</v>
      </c>
      <c r="AC48">
        <v>4.55</v>
      </c>
      <c r="AD48">
        <v>29.2</v>
      </c>
      <c r="AE48">
        <v>29.2</v>
      </c>
      <c r="AF48">
        <v>2.72</v>
      </c>
    </row>
    <row r="49" spans="1:32">
      <c r="A49" t="s">
        <v>91</v>
      </c>
      <c r="B49" s="75">
        <v>129.63</v>
      </c>
      <c r="C49" s="75">
        <v>76.650000000000006</v>
      </c>
      <c r="D49" s="135">
        <f t="shared" si="0"/>
        <v>70.55</v>
      </c>
      <c r="E49" s="75"/>
      <c r="F49" s="78">
        <v>17.39</v>
      </c>
      <c r="G49" s="78">
        <v>17.39</v>
      </c>
      <c r="H49" s="78">
        <v>17.84</v>
      </c>
      <c r="I49">
        <v>65.78</v>
      </c>
      <c r="J49">
        <v>133.18</v>
      </c>
      <c r="K49">
        <v>100.36</v>
      </c>
      <c r="L49">
        <v>0.83</v>
      </c>
      <c r="M49">
        <v>4.9800000000000004</v>
      </c>
      <c r="N49" s="135">
        <v>23.51</v>
      </c>
      <c r="O49" s="135">
        <v>23.52</v>
      </c>
      <c r="P49" s="135">
        <v>23.52</v>
      </c>
      <c r="Q49">
        <v>1.1399999999999999</v>
      </c>
      <c r="R49">
        <v>147.52000000000001</v>
      </c>
      <c r="S49">
        <v>1.29</v>
      </c>
      <c r="T49">
        <v>18.3</v>
      </c>
      <c r="U49">
        <v>6.1</v>
      </c>
      <c r="V49">
        <v>6.09</v>
      </c>
      <c r="W49">
        <v>250</v>
      </c>
      <c r="X49">
        <v>50</v>
      </c>
      <c r="Y49">
        <v>96.36</v>
      </c>
      <c r="Z49">
        <v>49.97</v>
      </c>
      <c r="AA49">
        <v>94</v>
      </c>
      <c r="AB49">
        <v>47</v>
      </c>
      <c r="AC49">
        <v>4.7300000000000004</v>
      </c>
      <c r="AD49">
        <v>29.66</v>
      </c>
      <c r="AE49">
        <v>29.66</v>
      </c>
      <c r="AF49">
        <v>2.72</v>
      </c>
    </row>
    <row r="50" spans="1:32">
      <c r="A50" t="s">
        <v>92</v>
      </c>
      <c r="B50" s="75">
        <v>129.63</v>
      </c>
      <c r="C50" s="75">
        <v>76.650000000000006</v>
      </c>
      <c r="D50" s="135">
        <f t="shared" si="0"/>
        <v>70.55</v>
      </c>
      <c r="E50" s="75"/>
      <c r="F50" s="78">
        <v>17.78</v>
      </c>
      <c r="G50" s="78">
        <v>17.78</v>
      </c>
      <c r="H50" s="78">
        <v>18.22</v>
      </c>
      <c r="I50">
        <v>65.78</v>
      </c>
      <c r="J50">
        <v>133.18</v>
      </c>
      <c r="K50">
        <v>100.36</v>
      </c>
      <c r="L50">
        <v>0.83</v>
      </c>
      <c r="M50">
        <v>5.07</v>
      </c>
      <c r="N50" s="135">
        <v>23.51</v>
      </c>
      <c r="O50" s="135">
        <v>23.52</v>
      </c>
      <c r="P50" s="135">
        <v>23.52</v>
      </c>
      <c r="Q50">
        <v>1.1399999999999999</v>
      </c>
      <c r="R50">
        <v>148.41</v>
      </c>
      <c r="S50">
        <v>1.29</v>
      </c>
      <c r="T50">
        <v>18.75</v>
      </c>
      <c r="U50">
        <v>6.25</v>
      </c>
      <c r="V50">
        <v>6.24</v>
      </c>
      <c r="W50">
        <v>250</v>
      </c>
      <c r="X50">
        <v>50</v>
      </c>
      <c r="Y50">
        <v>97.13</v>
      </c>
      <c r="Z50">
        <v>50</v>
      </c>
      <c r="AA50">
        <v>93.34</v>
      </c>
      <c r="AB50">
        <v>46.66</v>
      </c>
      <c r="AC50">
        <v>5.0199999999999996</v>
      </c>
      <c r="AD50">
        <v>25.52</v>
      </c>
      <c r="AE50">
        <v>25.52</v>
      </c>
      <c r="AF50">
        <v>2.72</v>
      </c>
    </row>
    <row r="51" spans="1:32">
      <c r="A51" t="s">
        <v>93</v>
      </c>
      <c r="B51" s="75">
        <v>129.63</v>
      </c>
      <c r="C51" s="75">
        <v>76.650000000000006</v>
      </c>
      <c r="D51" s="135">
        <f t="shared" si="0"/>
        <v>70.55</v>
      </c>
      <c r="E51" s="75"/>
      <c r="F51" s="78">
        <v>18.07</v>
      </c>
      <c r="G51" s="78">
        <v>18.07</v>
      </c>
      <c r="H51" s="78">
        <v>18.52</v>
      </c>
      <c r="I51">
        <v>65.78</v>
      </c>
      <c r="J51">
        <v>133.18</v>
      </c>
      <c r="K51">
        <v>100.36</v>
      </c>
      <c r="L51">
        <v>1.04</v>
      </c>
      <c r="M51">
        <v>5.45</v>
      </c>
      <c r="N51" s="135">
        <v>23.51</v>
      </c>
      <c r="O51" s="135">
        <v>23.52</v>
      </c>
      <c r="P51" s="135">
        <v>23.52</v>
      </c>
      <c r="Q51">
        <v>1.1399999999999999</v>
      </c>
      <c r="R51">
        <v>148.93</v>
      </c>
      <c r="S51">
        <v>1.33</v>
      </c>
      <c r="T51">
        <v>19.32</v>
      </c>
      <c r="U51">
        <v>6.44</v>
      </c>
      <c r="V51">
        <v>6.44</v>
      </c>
      <c r="W51">
        <v>250</v>
      </c>
      <c r="X51">
        <v>50</v>
      </c>
      <c r="Y51">
        <v>97.07</v>
      </c>
      <c r="Z51">
        <v>50</v>
      </c>
      <c r="AA51">
        <v>93.34</v>
      </c>
      <c r="AB51">
        <v>46.66</v>
      </c>
      <c r="AC51">
        <v>5.21</v>
      </c>
      <c r="AD51">
        <v>25.6</v>
      </c>
      <c r="AE51">
        <v>25.6</v>
      </c>
      <c r="AF51">
        <v>2.72</v>
      </c>
    </row>
    <row r="52" spans="1:32">
      <c r="A52" t="s">
        <v>94</v>
      </c>
      <c r="B52" s="75">
        <v>129.63</v>
      </c>
      <c r="C52" s="75">
        <v>76.650000000000006</v>
      </c>
      <c r="D52" s="135">
        <f t="shared" si="0"/>
        <v>70.55</v>
      </c>
      <c r="E52" s="75"/>
      <c r="F52" s="78">
        <v>18.239999999999998</v>
      </c>
      <c r="G52" s="78">
        <v>18.239999999999998</v>
      </c>
      <c r="H52" s="78">
        <v>18.690000000000001</v>
      </c>
      <c r="I52">
        <v>65.78</v>
      </c>
      <c r="J52">
        <v>133.18</v>
      </c>
      <c r="K52">
        <v>100.36</v>
      </c>
      <c r="L52">
        <v>1.04</v>
      </c>
      <c r="M52">
        <v>5.67</v>
      </c>
      <c r="N52" s="135">
        <v>23.51</v>
      </c>
      <c r="O52" s="135">
        <v>23.52</v>
      </c>
      <c r="P52" s="135">
        <v>23.52</v>
      </c>
      <c r="Q52">
        <v>1.1399999999999999</v>
      </c>
      <c r="R52">
        <v>148.97</v>
      </c>
      <c r="S52">
        <v>1.33</v>
      </c>
      <c r="T52">
        <v>21.3</v>
      </c>
      <c r="U52">
        <v>7.1</v>
      </c>
      <c r="V52">
        <v>7.1</v>
      </c>
      <c r="W52">
        <v>250</v>
      </c>
      <c r="X52">
        <v>50</v>
      </c>
      <c r="Y52">
        <v>98.51</v>
      </c>
      <c r="Z52">
        <v>50</v>
      </c>
      <c r="AA52">
        <v>92.67</v>
      </c>
      <c r="AB52">
        <v>46.33</v>
      </c>
      <c r="AC52">
        <v>8.11</v>
      </c>
      <c r="AD52">
        <v>25.68</v>
      </c>
      <c r="AE52">
        <v>25.68</v>
      </c>
      <c r="AF52">
        <v>2.72</v>
      </c>
    </row>
    <row r="53" spans="1:32">
      <c r="A53" t="s">
        <v>95</v>
      </c>
      <c r="B53" s="75">
        <v>129.63</v>
      </c>
      <c r="C53" s="75">
        <v>76.650000000000006</v>
      </c>
      <c r="D53" s="135">
        <f t="shared" si="0"/>
        <v>70.55</v>
      </c>
      <c r="E53" s="75"/>
      <c r="F53" s="78">
        <v>18.3</v>
      </c>
      <c r="G53" s="78">
        <v>18.3</v>
      </c>
      <c r="H53" s="78">
        <v>18.760000000000002</v>
      </c>
      <c r="I53">
        <v>65.78</v>
      </c>
      <c r="J53">
        <v>133.18</v>
      </c>
      <c r="K53">
        <v>100.36</v>
      </c>
      <c r="L53">
        <v>1.04</v>
      </c>
      <c r="M53">
        <v>6.32</v>
      </c>
      <c r="N53" s="135">
        <v>23.51</v>
      </c>
      <c r="O53" s="135">
        <v>23.52</v>
      </c>
      <c r="P53" s="135">
        <v>23.52</v>
      </c>
      <c r="Q53">
        <v>1.1399999999999999</v>
      </c>
      <c r="R53">
        <v>148.84</v>
      </c>
      <c r="S53">
        <v>1.33</v>
      </c>
      <c r="T53">
        <v>21.79</v>
      </c>
      <c r="U53">
        <v>7.26</v>
      </c>
      <c r="V53">
        <v>7.27</v>
      </c>
      <c r="W53">
        <v>250</v>
      </c>
      <c r="X53">
        <v>50</v>
      </c>
      <c r="Y53">
        <v>98.11</v>
      </c>
      <c r="Z53">
        <v>50</v>
      </c>
      <c r="AA53">
        <v>92</v>
      </c>
      <c r="AB53">
        <v>46</v>
      </c>
      <c r="AC53">
        <v>8.32</v>
      </c>
      <c r="AD53">
        <v>25.88</v>
      </c>
      <c r="AE53">
        <v>25.88</v>
      </c>
      <c r="AF53">
        <v>2.72</v>
      </c>
    </row>
    <row r="54" spans="1:32">
      <c r="A54" t="s">
        <v>96</v>
      </c>
      <c r="B54" s="75">
        <v>129.63</v>
      </c>
      <c r="C54" s="75">
        <v>76.650000000000006</v>
      </c>
      <c r="D54" s="135">
        <f t="shared" si="0"/>
        <v>70.55</v>
      </c>
      <c r="E54" s="75"/>
      <c r="F54" s="78">
        <v>18.350000000000001</v>
      </c>
      <c r="G54" s="78">
        <v>18.350000000000001</v>
      </c>
      <c r="H54" s="78">
        <v>18.809999999999999</v>
      </c>
      <c r="I54">
        <v>65.78</v>
      </c>
      <c r="J54">
        <v>133.18</v>
      </c>
      <c r="K54">
        <v>100.36</v>
      </c>
      <c r="L54">
        <v>1.04</v>
      </c>
      <c r="M54">
        <v>6.85</v>
      </c>
      <c r="N54" s="135">
        <v>23.51</v>
      </c>
      <c r="O54" s="135">
        <v>23.52</v>
      </c>
      <c r="P54" s="135">
        <v>23.52</v>
      </c>
      <c r="Q54">
        <v>1.1399999999999999</v>
      </c>
      <c r="R54">
        <v>148.37</v>
      </c>
      <c r="S54">
        <v>1.33</v>
      </c>
      <c r="T54">
        <v>22.17</v>
      </c>
      <c r="U54">
        <v>7.39</v>
      </c>
      <c r="V54">
        <v>7.4</v>
      </c>
      <c r="W54">
        <v>250</v>
      </c>
      <c r="X54">
        <v>50</v>
      </c>
      <c r="Y54">
        <v>98.03</v>
      </c>
      <c r="Z54">
        <v>50</v>
      </c>
      <c r="AA54">
        <v>92</v>
      </c>
      <c r="AB54">
        <v>46</v>
      </c>
      <c r="AC54">
        <v>8.48</v>
      </c>
      <c r="AD54">
        <v>25.99</v>
      </c>
      <c r="AE54">
        <v>25.99</v>
      </c>
      <c r="AF54">
        <v>2.72</v>
      </c>
    </row>
    <row r="55" spans="1:32">
      <c r="A55" t="s">
        <v>97</v>
      </c>
      <c r="B55" s="75">
        <v>129.63</v>
      </c>
      <c r="C55" s="75">
        <v>60.8</v>
      </c>
      <c r="D55" s="135">
        <f t="shared" si="0"/>
        <v>70.55</v>
      </c>
      <c r="E55" s="75"/>
      <c r="F55" s="78">
        <v>18.260000000000002</v>
      </c>
      <c r="G55" s="78">
        <v>18.260000000000002</v>
      </c>
      <c r="H55" s="78">
        <v>18.72</v>
      </c>
      <c r="I55">
        <v>65.78</v>
      </c>
      <c r="J55">
        <v>133.18</v>
      </c>
      <c r="K55">
        <v>100.36</v>
      </c>
      <c r="L55">
        <v>1.04</v>
      </c>
      <c r="M55">
        <v>7.36</v>
      </c>
      <c r="N55" s="135">
        <v>23.51</v>
      </c>
      <c r="O55" s="135">
        <v>23.52</v>
      </c>
      <c r="P55" s="135">
        <v>23.52</v>
      </c>
      <c r="Q55">
        <v>1.1399999999999999</v>
      </c>
      <c r="R55">
        <v>147.61000000000001</v>
      </c>
      <c r="S55">
        <v>1.33</v>
      </c>
      <c r="T55">
        <v>22.44</v>
      </c>
      <c r="U55">
        <v>7.48</v>
      </c>
      <c r="V55">
        <v>7.49</v>
      </c>
      <c r="W55">
        <v>250</v>
      </c>
      <c r="X55">
        <v>50</v>
      </c>
      <c r="Y55">
        <v>99</v>
      </c>
      <c r="Z55">
        <v>50</v>
      </c>
      <c r="AA55">
        <v>92</v>
      </c>
      <c r="AB55">
        <v>46</v>
      </c>
      <c r="AC55">
        <v>8.51</v>
      </c>
      <c r="AD55">
        <v>26.06</v>
      </c>
      <c r="AE55">
        <v>26.06</v>
      </c>
      <c r="AF55">
        <v>2.72</v>
      </c>
    </row>
    <row r="56" spans="1:32">
      <c r="A56" t="s">
        <v>98</v>
      </c>
      <c r="B56" s="75">
        <v>106.79</v>
      </c>
      <c r="C56" s="75">
        <v>60.8</v>
      </c>
      <c r="D56" s="135">
        <f t="shared" si="0"/>
        <v>70.55</v>
      </c>
      <c r="E56" s="75"/>
      <c r="F56" s="78">
        <v>18.100000000000001</v>
      </c>
      <c r="G56" s="78">
        <v>18.100000000000001</v>
      </c>
      <c r="H56" s="78">
        <v>18.55</v>
      </c>
      <c r="I56">
        <v>65.78</v>
      </c>
      <c r="J56">
        <v>133.18</v>
      </c>
      <c r="K56">
        <v>100.36</v>
      </c>
      <c r="L56">
        <v>1.04</v>
      </c>
      <c r="M56">
        <v>7.92</v>
      </c>
      <c r="N56" s="135">
        <v>23.51</v>
      </c>
      <c r="O56" s="135">
        <v>23.52</v>
      </c>
      <c r="P56" s="135">
        <v>23.52</v>
      </c>
      <c r="Q56">
        <v>1.1399999999999999</v>
      </c>
      <c r="R56">
        <v>146.28</v>
      </c>
      <c r="S56">
        <v>1.33</v>
      </c>
      <c r="T56">
        <v>21.91</v>
      </c>
      <c r="U56">
        <v>7.3</v>
      </c>
      <c r="V56">
        <v>7.3</v>
      </c>
      <c r="W56">
        <v>250</v>
      </c>
      <c r="X56">
        <v>50</v>
      </c>
      <c r="Y56">
        <v>98.81</v>
      </c>
      <c r="Z56">
        <v>50</v>
      </c>
      <c r="AA56">
        <v>92.67</v>
      </c>
      <c r="AB56">
        <v>46.33</v>
      </c>
      <c r="AC56">
        <v>8.5</v>
      </c>
      <c r="AD56">
        <v>25.63</v>
      </c>
      <c r="AE56">
        <v>25.63</v>
      </c>
      <c r="AF56">
        <v>2.72</v>
      </c>
    </row>
    <row r="57" spans="1:32">
      <c r="A57" t="s">
        <v>99</v>
      </c>
      <c r="B57" s="75">
        <v>129.63</v>
      </c>
      <c r="C57" s="75">
        <v>60.8</v>
      </c>
      <c r="D57" s="135">
        <f t="shared" si="0"/>
        <v>70.55</v>
      </c>
      <c r="E57" s="75"/>
      <c r="F57" s="78">
        <v>17.850000000000001</v>
      </c>
      <c r="G57" s="78">
        <v>17.850000000000001</v>
      </c>
      <c r="H57" s="78">
        <v>18.29</v>
      </c>
      <c r="I57">
        <v>65.78</v>
      </c>
      <c r="J57">
        <v>133.18</v>
      </c>
      <c r="K57">
        <v>100.36</v>
      </c>
      <c r="L57">
        <v>1.04</v>
      </c>
      <c r="M57">
        <v>8.42</v>
      </c>
      <c r="N57" s="135">
        <v>23.51</v>
      </c>
      <c r="O57" s="135">
        <v>23.52</v>
      </c>
      <c r="P57" s="135">
        <v>23.52</v>
      </c>
      <c r="Q57">
        <v>1.1399999999999999</v>
      </c>
      <c r="R57">
        <v>144.41999999999999</v>
      </c>
      <c r="S57">
        <v>1.33</v>
      </c>
      <c r="T57">
        <v>21.17</v>
      </c>
      <c r="U57">
        <v>7.06</v>
      </c>
      <c r="V57">
        <v>7.06</v>
      </c>
      <c r="W57">
        <v>250</v>
      </c>
      <c r="X57">
        <v>50</v>
      </c>
      <c r="Y57">
        <v>98.52</v>
      </c>
      <c r="Z57">
        <v>50</v>
      </c>
      <c r="AA57">
        <v>93.34</v>
      </c>
      <c r="AB57">
        <v>46.66</v>
      </c>
      <c r="AC57">
        <v>8.52</v>
      </c>
      <c r="AD57">
        <v>25.14</v>
      </c>
      <c r="AE57">
        <v>25.14</v>
      </c>
      <c r="AF57">
        <v>2.72</v>
      </c>
    </row>
    <row r="58" spans="1:32">
      <c r="A58" t="s">
        <v>100</v>
      </c>
      <c r="B58" s="75">
        <v>129.63</v>
      </c>
      <c r="C58" s="75">
        <v>76.650000000000006</v>
      </c>
      <c r="D58" s="135">
        <f t="shared" si="0"/>
        <v>70.55</v>
      </c>
      <c r="E58" s="75"/>
      <c r="F58" s="78">
        <v>17.47</v>
      </c>
      <c r="G58" s="78">
        <v>17.47</v>
      </c>
      <c r="H58" s="78">
        <v>17.899999999999999</v>
      </c>
      <c r="I58">
        <v>65.78</v>
      </c>
      <c r="J58">
        <v>133.18</v>
      </c>
      <c r="K58">
        <v>100.36</v>
      </c>
      <c r="L58">
        <v>1.04</v>
      </c>
      <c r="M58">
        <v>8.9600000000000009</v>
      </c>
      <c r="N58" s="135">
        <v>23.51</v>
      </c>
      <c r="O58" s="135">
        <v>23.52</v>
      </c>
      <c r="P58" s="135">
        <v>23.52</v>
      </c>
      <c r="Q58">
        <v>1.1399999999999999</v>
      </c>
      <c r="R58">
        <v>141.54</v>
      </c>
      <c r="S58">
        <v>1.33</v>
      </c>
      <c r="T58">
        <v>26.28</v>
      </c>
      <c r="U58">
        <v>8.76</v>
      </c>
      <c r="V58">
        <v>8.76</v>
      </c>
      <c r="W58">
        <v>250</v>
      </c>
      <c r="X58">
        <v>50</v>
      </c>
      <c r="Y58">
        <v>97.96</v>
      </c>
      <c r="Z58">
        <v>50</v>
      </c>
      <c r="AA58">
        <v>94</v>
      </c>
      <c r="AB58">
        <v>47</v>
      </c>
      <c r="AC58">
        <v>10.84</v>
      </c>
      <c r="AD58">
        <v>24.48</v>
      </c>
      <c r="AE58">
        <v>24.48</v>
      </c>
      <c r="AF58">
        <v>2.72</v>
      </c>
    </row>
    <row r="59" spans="1:32">
      <c r="A59" t="s">
        <v>101</v>
      </c>
      <c r="B59" s="75">
        <v>129.63</v>
      </c>
      <c r="C59" s="75">
        <v>76.650000000000006</v>
      </c>
      <c r="D59" s="135">
        <f t="shared" si="0"/>
        <v>70.55</v>
      </c>
      <c r="E59" s="75"/>
      <c r="F59" s="78">
        <v>17.09</v>
      </c>
      <c r="G59" s="78">
        <v>17.09</v>
      </c>
      <c r="H59" s="78">
        <v>17.52</v>
      </c>
      <c r="I59">
        <v>65.78</v>
      </c>
      <c r="J59">
        <v>133.18</v>
      </c>
      <c r="K59">
        <v>100.36</v>
      </c>
      <c r="L59">
        <v>1.08</v>
      </c>
      <c r="M59">
        <v>10.08</v>
      </c>
      <c r="N59" s="135">
        <v>23.51</v>
      </c>
      <c r="O59" s="135">
        <v>23.52</v>
      </c>
      <c r="P59" s="135">
        <v>23.52</v>
      </c>
      <c r="Q59">
        <v>1.1399999999999999</v>
      </c>
      <c r="R59">
        <v>137.62</v>
      </c>
      <c r="S59">
        <v>1.33</v>
      </c>
      <c r="T59">
        <v>25.71</v>
      </c>
      <c r="U59">
        <v>8.57</v>
      </c>
      <c r="V59">
        <v>8.57</v>
      </c>
      <c r="W59">
        <v>250</v>
      </c>
      <c r="X59">
        <v>50</v>
      </c>
      <c r="Y59">
        <v>97.25</v>
      </c>
      <c r="Z59">
        <v>50</v>
      </c>
      <c r="AA59">
        <v>94.67</v>
      </c>
      <c r="AB59">
        <v>47.33</v>
      </c>
      <c r="AC59">
        <v>10.71</v>
      </c>
      <c r="AD59">
        <v>30.19</v>
      </c>
      <c r="AE59">
        <v>30.19</v>
      </c>
      <c r="AF59">
        <v>2.72</v>
      </c>
    </row>
    <row r="60" spans="1:32">
      <c r="A60" t="s">
        <v>102</v>
      </c>
      <c r="B60" s="75">
        <v>129.63</v>
      </c>
      <c r="C60" s="75">
        <v>76.650000000000006</v>
      </c>
      <c r="D60" s="135">
        <f t="shared" si="0"/>
        <v>70.55</v>
      </c>
      <c r="E60" s="75"/>
      <c r="F60" s="78">
        <v>16.690000000000001</v>
      </c>
      <c r="G60" s="78">
        <v>16.690000000000001</v>
      </c>
      <c r="H60" s="78">
        <v>17.11</v>
      </c>
      <c r="I60">
        <v>65.78</v>
      </c>
      <c r="J60">
        <v>133.18</v>
      </c>
      <c r="K60">
        <v>100.36</v>
      </c>
      <c r="L60">
        <v>1.08</v>
      </c>
      <c r="M60">
        <v>10.65</v>
      </c>
      <c r="N60" s="135">
        <v>23.51</v>
      </c>
      <c r="O60" s="135">
        <v>23.52</v>
      </c>
      <c r="P60" s="135">
        <v>23.52</v>
      </c>
      <c r="Q60">
        <v>1.1399999999999999</v>
      </c>
      <c r="R60">
        <v>132.81</v>
      </c>
      <c r="S60">
        <v>1.33</v>
      </c>
      <c r="T60">
        <v>24.36</v>
      </c>
      <c r="U60">
        <v>8.1199999999999992</v>
      </c>
      <c r="V60">
        <v>8.1199999999999992</v>
      </c>
      <c r="W60">
        <v>250</v>
      </c>
      <c r="X60">
        <v>50</v>
      </c>
      <c r="Y60">
        <v>95.58</v>
      </c>
      <c r="Z60">
        <v>49.19</v>
      </c>
      <c r="AA60">
        <v>95.34</v>
      </c>
      <c r="AB60">
        <v>47.66</v>
      </c>
      <c r="AC60">
        <v>10.62</v>
      </c>
      <c r="AD60">
        <v>29.97</v>
      </c>
      <c r="AE60">
        <v>29.97</v>
      </c>
      <c r="AF60">
        <v>2.72</v>
      </c>
    </row>
    <row r="61" spans="1:32">
      <c r="A61" t="s">
        <v>103</v>
      </c>
      <c r="B61" s="75">
        <v>129.63</v>
      </c>
      <c r="C61" s="75">
        <v>76.650000000000006</v>
      </c>
      <c r="D61" s="135">
        <f t="shared" si="0"/>
        <v>70.55</v>
      </c>
      <c r="E61" s="75"/>
      <c r="F61" s="78">
        <v>16.25</v>
      </c>
      <c r="G61" s="78">
        <v>16.25</v>
      </c>
      <c r="H61" s="78">
        <v>16.649999999999999</v>
      </c>
      <c r="I61">
        <v>65.78</v>
      </c>
      <c r="J61">
        <v>133.18</v>
      </c>
      <c r="K61">
        <v>100.36</v>
      </c>
      <c r="L61">
        <v>1.08</v>
      </c>
      <c r="M61">
        <v>11.65</v>
      </c>
      <c r="N61" s="135">
        <v>23.51</v>
      </c>
      <c r="O61" s="135">
        <v>23.52</v>
      </c>
      <c r="P61" s="135">
        <v>23.52</v>
      </c>
      <c r="Q61">
        <v>1.1399999999999999</v>
      </c>
      <c r="R61">
        <v>126.9</v>
      </c>
      <c r="S61">
        <v>1.33</v>
      </c>
      <c r="T61">
        <v>22.9</v>
      </c>
      <c r="U61">
        <v>7.63</v>
      </c>
      <c r="V61">
        <v>7.64</v>
      </c>
      <c r="W61">
        <v>250</v>
      </c>
      <c r="X61">
        <v>50</v>
      </c>
      <c r="Y61">
        <v>92.74</v>
      </c>
      <c r="Z61">
        <v>48.16</v>
      </c>
      <c r="AA61">
        <v>96.67</v>
      </c>
      <c r="AB61">
        <v>48.33</v>
      </c>
      <c r="AC61">
        <v>10.45</v>
      </c>
      <c r="AD61">
        <v>29.29</v>
      </c>
      <c r="AE61">
        <v>29.29</v>
      </c>
      <c r="AF61">
        <v>2.72</v>
      </c>
    </row>
    <row r="62" spans="1:32">
      <c r="A62" t="s">
        <v>104</v>
      </c>
      <c r="B62" s="75">
        <v>129.63</v>
      </c>
      <c r="C62" s="75">
        <v>76.650000000000006</v>
      </c>
      <c r="D62" s="135">
        <f t="shared" si="0"/>
        <v>70.55</v>
      </c>
      <c r="E62" s="75"/>
      <c r="F62" s="78">
        <v>15.57</v>
      </c>
      <c r="G62" s="78">
        <v>15.57</v>
      </c>
      <c r="H62" s="78">
        <v>15.97</v>
      </c>
      <c r="I62">
        <v>69.92</v>
      </c>
      <c r="J62">
        <v>133.18</v>
      </c>
      <c r="K62">
        <v>100.36</v>
      </c>
      <c r="L62">
        <v>1.08</v>
      </c>
      <c r="M62">
        <v>12.92</v>
      </c>
      <c r="N62" s="135">
        <v>23.51</v>
      </c>
      <c r="O62" s="135">
        <v>23.52</v>
      </c>
      <c r="P62" s="135">
        <v>23.52</v>
      </c>
      <c r="Q62">
        <v>1.1399999999999999</v>
      </c>
      <c r="R62">
        <v>120.14</v>
      </c>
      <c r="S62">
        <v>1.33</v>
      </c>
      <c r="T62">
        <v>21.63</v>
      </c>
      <c r="U62">
        <v>7.21</v>
      </c>
      <c r="V62">
        <v>7.21</v>
      </c>
      <c r="W62">
        <v>248.21</v>
      </c>
      <c r="X62">
        <v>49.64</v>
      </c>
      <c r="Y62">
        <v>88.57</v>
      </c>
      <c r="Z62">
        <v>46.98</v>
      </c>
      <c r="AA62">
        <v>94</v>
      </c>
      <c r="AB62">
        <v>47</v>
      </c>
      <c r="AC62">
        <v>10.29</v>
      </c>
      <c r="AD62">
        <v>28.53</v>
      </c>
      <c r="AE62">
        <v>28.53</v>
      </c>
      <c r="AF62">
        <v>2.72</v>
      </c>
    </row>
    <row r="63" spans="1:32">
      <c r="A63" t="s">
        <v>105</v>
      </c>
      <c r="B63" s="75">
        <v>129.63</v>
      </c>
      <c r="C63" s="75">
        <v>76.650000000000006</v>
      </c>
      <c r="D63" s="135">
        <f t="shared" si="0"/>
        <v>70.55</v>
      </c>
      <c r="E63" s="75"/>
      <c r="F63" s="78">
        <v>14.76</v>
      </c>
      <c r="G63" s="78">
        <v>14.76</v>
      </c>
      <c r="H63" s="78">
        <v>15.13</v>
      </c>
      <c r="I63">
        <v>69.92</v>
      </c>
      <c r="J63">
        <v>133.18</v>
      </c>
      <c r="K63">
        <v>100.36</v>
      </c>
      <c r="L63">
        <v>1.08</v>
      </c>
      <c r="M63">
        <v>13.45</v>
      </c>
      <c r="N63" s="135">
        <v>23.51</v>
      </c>
      <c r="O63" s="135">
        <v>23.52</v>
      </c>
      <c r="P63" s="135">
        <v>23.52</v>
      </c>
      <c r="Q63">
        <v>1.1399999999999999</v>
      </c>
      <c r="R63">
        <v>112.8</v>
      </c>
      <c r="S63">
        <v>1.33</v>
      </c>
      <c r="T63">
        <v>20.93</v>
      </c>
      <c r="U63">
        <v>6.98</v>
      </c>
      <c r="V63">
        <v>6.97</v>
      </c>
      <c r="W63">
        <v>239.21</v>
      </c>
      <c r="X63">
        <v>47.84</v>
      </c>
      <c r="Y63">
        <v>83.9</v>
      </c>
      <c r="Z63">
        <v>45.6</v>
      </c>
      <c r="AA63">
        <v>87.34</v>
      </c>
      <c r="AB63">
        <v>43.66</v>
      </c>
      <c r="AC63">
        <v>10.11</v>
      </c>
      <c r="AD63">
        <v>28.24</v>
      </c>
      <c r="AE63">
        <v>28.24</v>
      </c>
      <c r="AF63">
        <v>2.72</v>
      </c>
    </row>
    <row r="64" spans="1:32">
      <c r="A64" t="s">
        <v>106</v>
      </c>
      <c r="B64" s="75">
        <v>129.63</v>
      </c>
      <c r="C64" s="75">
        <v>76.650000000000006</v>
      </c>
      <c r="D64" s="135">
        <f t="shared" si="0"/>
        <v>70.55</v>
      </c>
      <c r="E64" s="75"/>
      <c r="F64" s="78">
        <v>13.91</v>
      </c>
      <c r="G64" s="78">
        <v>13.91</v>
      </c>
      <c r="H64" s="78">
        <v>14.26</v>
      </c>
      <c r="I64">
        <v>69.92</v>
      </c>
      <c r="J64">
        <v>133.18</v>
      </c>
      <c r="K64">
        <v>100.36</v>
      </c>
      <c r="L64">
        <v>1.08</v>
      </c>
      <c r="M64">
        <v>17.489999999999998</v>
      </c>
      <c r="N64" s="135">
        <v>23.51</v>
      </c>
      <c r="O64" s="135">
        <v>23.52</v>
      </c>
      <c r="P64" s="135">
        <v>23.52</v>
      </c>
      <c r="Q64">
        <v>1.1399999999999999</v>
      </c>
      <c r="R64">
        <v>103.99</v>
      </c>
      <c r="S64">
        <v>1.33</v>
      </c>
      <c r="T64">
        <v>20.32</v>
      </c>
      <c r="U64">
        <v>6.77</v>
      </c>
      <c r="V64">
        <v>6.78</v>
      </c>
      <c r="W64">
        <v>226.81</v>
      </c>
      <c r="X64">
        <v>45.36</v>
      </c>
      <c r="Y64">
        <v>78.599999999999994</v>
      </c>
      <c r="Z64">
        <v>43.31</v>
      </c>
      <c r="AA64">
        <v>82</v>
      </c>
      <c r="AB64">
        <v>41</v>
      </c>
      <c r="AC64">
        <v>9.85</v>
      </c>
      <c r="AD64">
        <v>25.9</v>
      </c>
      <c r="AE64">
        <v>25.9</v>
      </c>
      <c r="AF64">
        <v>2.72</v>
      </c>
    </row>
    <row r="65" spans="1:32">
      <c r="A65" t="s">
        <v>107</v>
      </c>
      <c r="B65" s="75">
        <v>129.63</v>
      </c>
      <c r="C65" s="75">
        <v>76.650000000000006</v>
      </c>
      <c r="D65" s="135">
        <f t="shared" si="0"/>
        <v>70.55</v>
      </c>
      <c r="E65" s="75"/>
      <c r="F65" s="78">
        <v>12.91</v>
      </c>
      <c r="G65" s="78">
        <v>12.91</v>
      </c>
      <c r="H65" s="78">
        <v>13.24</v>
      </c>
      <c r="I65">
        <v>69.92</v>
      </c>
      <c r="J65">
        <v>133.18</v>
      </c>
      <c r="K65">
        <v>100.36</v>
      </c>
      <c r="L65">
        <v>1.08</v>
      </c>
      <c r="M65">
        <v>17.82</v>
      </c>
      <c r="N65" s="135">
        <v>23.51</v>
      </c>
      <c r="O65" s="135">
        <v>23.52</v>
      </c>
      <c r="P65" s="135">
        <v>23.52</v>
      </c>
      <c r="Q65">
        <v>1.1399999999999999</v>
      </c>
      <c r="R65">
        <v>94.31</v>
      </c>
      <c r="S65">
        <v>1.33</v>
      </c>
      <c r="T65">
        <v>20.309999999999999</v>
      </c>
      <c r="U65">
        <v>6.77</v>
      </c>
      <c r="V65">
        <v>6.77</v>
      </c>
      <c r="W65">
        <v>212.83</v>
      </c>
      <c r="X65">
        <v>42.56</v>
      </c>
      <c r="Y65">
        <v>73.19</v>
      </c>
      <c r="Z65">
        <v>41.26</v>
      </c>
      <c r="AA65">
        <v>78</v>
      </c>
      <c r="AB65">
        <v>39</v>
      </c>
      <c r="AC65">
        <v>9.64</v>
      </c>
      <c r="AD65">
        <v>25.69</v>
      </c>
      <c r="AE65">
        <v>25.69</v>
      </c>
      <c r="AF65">
        <v>2.72</v>
      </c>
    </row>
    <row r="66" spans="1:32">
      <c r="A66" t="s">
        <v>108</v>
      </c>
      <c r="B66" s="75">
        <v>129.63</v>
      </c>
      <c r="C66" s="75">
        <v>76.650000000000006</v>
      </c>
      <c r="D66" s="135">
        <f t="shared" si="0"/>
        <v>70.55</v>
      </c>
      <c r="E66" s="75"/>
      <c r="F66" s="78">
        <v>11.85</v>
      </c>
      <c r="G66" s="78">
        <v>11.85</v>
      </c>
      <c r="H66" s="78">
        <v>12.15</v>
      </c>
      <c r="I66">
        <v>69.92</v>
      </c>
      <c r="J66">
        <v>133.18</v>
      </c>
      <c r="K66">
        <v>100.36</v>
      </c>
      <c r="L66">
        <v>1.08</v>
      </c>
      <c r="M66">
        <v>18.21</v>
      </c>
      <c r="N66" s="135">
        <v>23.51</v>
      </c>
      <c r="O66" s="135">
        <v>23.52</v>
      </c>
      <c r="P66" s="135">
        <v>23.52</v>
      </c>
      <c r="Q66">
        <v>1.1399999999999999</v>
      </c>
      <c r="R66">
        <v>83.9</v>
      </c>
      <c r="S66">
        <v>1.33</v>
      </c>
      <c r="T66">
        <v>20.25</v>
      </c>
      <c r="U66">
        <v>6.75</v>
      </c>
      <c r="V66">
        <v>6.74</v>
      </c>
      <c r="W66">
        <v>197.2</v>
      </c>
      <c r="X66">
        <v>39.44</v>
      </c>
      <c r="Y66">
        <v>67.31</v>
      </c>
      <c r="Z66">
        <v>39.07</v>
      </c>
      <c r="AA66">
        <v>76</v>
      </c>
      <c r="AB66">
        <v>38</v>
      </c>
      <c r="AC66">
        <v>9.89</v>
      </c>
      <c r="AD66">
        <v>25.41</v>
      </c>
      <c r="AE66">
        <v>25.41</v>
      </c>
      <c r="AF66">
        <v>2.72</v>
      </c>
    </row>
    <row r="67" spans="1:32">
      <c r="A67" t="s">
        <v>109</v>
      </c>
      <c r="B67" s="75">
        <v>129.63</v>
      </c>
      <c r="C67" s="75">
        <v>76.650000000000006</v>
      </c>
      <c r="D67" s="135">
        <f t="shared" si="0"/>
        <v>70.55</v>
      </c>
      <c r="E67" s="75"/>
      <c r="F67" s="78">
        <v>10.64</v>
      </c>
      <c r="G67" s="78">
        <v>10.64</v>
      </c>
      <c r="H67" s="78">
        <v>10.91</v>
      </c>
      <c r="I67">
        <v>69.92</v>
      </c>
      <c r="J67">
        <v>133.18</v>
      </c>
      <c r="K67">
        <v>100.36</v>
      </c>
      <c r="L67">
        <v>1.08</v>
      </c>
      <c r="M67">
        <v>18.64</v>
      </c>
      <c r="N67" s="135">
        <v>23.51</v>
      </c>
      <c r="O67" s="135">
        <v>23.52</v>
      </c>
      <c r="P67" s="135">
        <v>23.52</v>
      </c>
      <c r="Q67">
        <v>1.1399999999999999</v>
      </c>
      <c r="R67">
        <v>72.790000000000006</v>
      </c>
      <c r="S67">
        <v>1.29</v>
      </c>
      <c r="T67">
        <v>20.05</v>
      </c>
      <c r="U67">
        <v>6.68</v>
      </c>
      <c r="V67">
        <v>6.69</v>
      </c>
      <c r="W67">
        <v>179.96</v>
      </c>
      <c r="X67">
        <v>35.99</v>
      </c>
      <c r="Y67">
        <v>64.41</v>
      </c>
      <c r="Z67">
        <v>36.51</v>
      </c>
      <c r="AA67">
        <v>64</v>
      </c>
      <c r="AB67">
        <v>32</v>
      </c>
      <c r="AC67">
        <v>9.9499999999999993</v>
      </c>
      <c r="AD67">
        <v>25.29</v>
      </c>
      <c r="AE67">
        <v>25.29</v>
      </c>
      <c r="AF67">
        <v>2.72</v>
      </c>
    </row>
    <row r="68" spans="1:32">
      <c r="A68" t="s">
        <v>110</v>
      </c>
      <c r="B68" s="75">
        <v>129.63</v>
      </c>
      <c r="C68" s="75">
        <v>76.650000000000006</v>
      </c>
      <c r="D68" s="135">
        <f t="shared" ref="D68:D98" si="1">N68+O68+P68</f>
        <v>70.17</v>
      </c>
      <c r="E68" s="75"/>
      <c r="F68" s="78">
        <v>9.31</v>
      </c>
      <c r="G68" s="78">
        <v>9.31</v>
      </c>
      <c r="H68" s="78">
        <v>9.5399999999999991</v>
      </c>
      <c r="I68">
        <v>69.92</v>
      </c>
      <c r="J68">
        <v>133.18</v>
      </c>
      <c r="K68">
        <v>100.36</v>
      </c>
      <c r="L68">
        <v>1.08</v>
      </c>
      <c r="M68">
        <v>15.1</v>
      </c>
      <c r="N68" s="135">
        <v>23.39</v>
      </c>
      <c r="O68" s="135">
        <v>23.39</v>
      </c>
      <c r="P68" s="135">
        <v>23.39</v>
      </c>
      <c r="Q68">
        <v>1.1399999999999999</v>
      </c>
      <c r="R68">
        <v>61.24</v>
      </c>
      <c r="S68">
        <v>1.29</v>
      </c>
      <c r="T68">
        <v>20.12</v>
      </c>
      <c r="U68">
        <v>6.71</v>
      </c>
      <c r="V68">
        <v>6.69</v>
      </c>
      <c r="W68">
        <v>161.38</v>
      </c>
      <c r="X68">
        <v>32.270000000000003</v>
      </c>
      <c r="Y68">
        <v>56.94</v>
      </c>
      <c r="Z68">
        <v>33.35</v>
      </c>
      <c r="AA68">
        <v>56</v>
      </c>
      <c r="AB68">
        <v>28</v>
      </c>
      <c r="AC68">
        <v>9.9600000000000009</v>
      </c>
      <c r="AD68">
        <v>25.2</v>
      </c>
      <c r="AE68">
        <v>25.2</v>
      </c>
      <c r="AF68">
        <v>2.72</v>
      </c>
    </row>
    <row r="69" spans="1:32">
      <c r="A69" t="s">
        <v>111</v>
      </c>
      <c r="B69" s="75">
        <v>129.63</v>
      </c>
      <c r="C69" s="75">
        <v>76.650000000000006</v>
      </c>
      <c r="D69" s="135">
        <f t="shared" si="1"/>
        <v>61.78</v>
      </c>
      <c r="E69" s="75"/>
      <c r="F69" s="78">
        <v>7.85</v>
      </c>
      <c r="G69" s="78">
        <v>7.85</v>
      </c>
      <c r="H69" s="78">
        <v>8.0500000000000007</v>
      </c>
      <c r="I69">
        <v>114.66</v>
      </c>
      <c r="J69">
        <v>133.18</v>
      </c>
      <c r="K69">
        <v>100.36</v>
      </c>
      <c r="L69">
        <v>1.08</v>
      </c>
      <c r="M69">
        <v>15.04</v>
      </c>
      <c r="N69" s="135">
        <v>20.6</v>
      </c>
      <c r="O69" s="135">
        <v>20.59</v>
      </c>
      <c r="P69" s="135">
        <v>20.59</v>
      </c>
      <c r="Q69">
        <v>1.1399999999999999</v>
      </c>
      <c r="R69">
        <v>49.13</v>
      </c>
      <c r="S69">
        <v>1.29</v>
      </c>
      <c r="T69">
        <v>20.3</v>
      </c>
      <c r="U69">
        <v>6.76</v>
      </c>
      <c r="V69">
        <v>6.77</v>
      </c>
      <c r="W69">
        <v>141.54</v>
      </c>
      <c r="X69">
        <v>28.31</v>
      </c>
      <c r="Y69">
        <v>50.4</v>
      </c>
      <c r="Z69">
        <v>29.03</v>
      </c>
      <c r="AA69">
        <v>48</v>
      </c>
      <c r="AB69">
        <v>24</v>
      </c>
      <c r="AC69">
        <v>9.94</v>
      </c>
      <c r="AD69">
        <v>25.18</v>
      </c>
      <c r="AE69">
        <v>25.18</v>
      </c>
      <c r="AF69">
        <v>2.72</v>
      </c>
    </row>
    <row r="70" spans="1:32">
      <c r="A70" t="s">
        <v>112</v>
      </c>
      <c r="B70" s="75">
        <v>129.63</v>
      </c>
      <c r="C70" s="75">
        <v>76.650000000000006</v>
      </c>
      <c r="D70" s="135">
        <f t="shared" si="1"/>
        <v>56.48</v>
      </c>
      <c r="E70" s="75"/>
      <c r="F70" s="78">
        <v>6.32</v>
      </c>
      <c r="G70" s="78">
        <v>6.32</v>
      </c>
      <c r="H70" s="78">
        <v>6.47</v>
      </c>
      <c r="I70">
        <v>114.66</v>
      </c>
      <c r="J70">
        <v>133.18</v>
      </c>
      <c r="K70">
        <v>100.36</v>
      </c>
      <c r="L70">
        <v>1.08</v>
      </c>
      <c r="M70">
        <v>15.07</v>
      </c>
      <c r="N70" s="135">
        <v>18.82</v>
      </c>
      <c r="O70" s="135">
        <v>18.829999999999998</v>
      </c>
      <c r="P70" s="135">
        <v>18.829999999999998</v>
      </c>
      <c r="Q70">
        <v>1.1399999999999999</v>
      </c>
      <c r="R70">
        <v>36.6</v>
      </c>
      <c r="S70">
        <v>1.29</v>
      </c>
      <c r="T70">
        <v>20.05</v>
      </c>
      <c r="U70">
        <v>6.68</v>
      </c>
      <c r="V70">
        <v>6.68</v>
      </c>
      <c r="W70">
        <v>120.43</v>
      </c>
      <c r="X70">
        <v>24.08</v>
      </c>
      <c r="Y70">
        <v>43.49</v>
      </c>
      <c r="Z70">
        <v>25.11</v>
      </c>
      <c r="AA70">
        <v>40</v>
      </c>
      <c r="AB70">
        <v>20</v>
      </c>
      <c r="AC70">
        <v>9.9499999999999993</v>
      </c>
      <c r="AD70">
        <v>23.55</v>
      </c>
      <c r="AE70">
        <v>23.55</v>
      </c>
      <c r="AF70">
        <v>2.72</v>
      </c>
    </row>
    <row r="71" spans="1:32">
      <c r="A71" t="s">
        <v>113</v>
      </c>
      <c r="B71" s="75">
        <v>129.63</v>
      </c>
      <c r="C71" s="75">
        <v>76.650000000000006</v>
      </c>
      <c r="D71" s="135">
        <f t="shared" si="1"/>
        <v>49.949999999999996</v>
      </c>
      <c r="E71" s="75"/>
      <c r="F71" s="78">
        <v>4.8099999999999996</v>
      </c>
      <c r="G71" s="78">
        <v>4.8099999999999996</v>
      </c>
      <c r="H71" s="78">
        <v>4.9400000000000004</v>
      </c>
      <c r="I71">
        <v>69.92</v>
      </c>
      <c r="J71">
        <v>133.18</v>
      </c>
      <c r="K71">
        <v>100.36</v>
      </c>
      <c r="L71">
        <v>1.01</v>
      </c>
      <c r="M71">
        <v>15.1</v>
      </c>
      <c r="N71" s="135">
        <v>16.649999999999999</v>
      </c>
      <c r="O71" s="135">
        <v>16.649999999999999</v>
      </c>
      <c r="P71" s="135">
        <v>16.649999999999999</v>
      </c>
      <c r="Q71">
        <v>1.1399999999999999</v>
      </c>
      <c r="R71">
        <v>24.51</v>
      </c>
      <c r="S71">
        <v>1.29</v>
      </c>
      <c r="T71">
        <v>20.28</v>
      </c>
      <c r="U71">
        <v>6.76</v>
      </c>
      <c r="V71">
        <v>6.76</v>
      </c>
      <c r="W71">
        <v>98.07</v>
      </c>
      <c r="X71">
        <v>19.61</v>
      </c>
      <c r="Y71">
        <v>35.58</v>
      </c>
      <c r="Z71">
        <v>20.95</v>
      </c>
      <c r="AA71">
        <v>30.67</v>
      </c>
      <c r="AB71">
        <v>15.33</v>
      </c>
      <c r="AC71">
        <v>9.94</v>
      </c>
      <c r="AD71">
        <v>23.62</v>
      </c>
      <c r="AE71">
        <v>23.62</v>
      </c>
      <c r="AF71">
        <v>2.72</v>
      </c>
    </row>
    <row r="72" spans="1:32">
      <c r="A72" t="s">
        <v>114</v>
      </c>
      <c r="B72" s="75">
        <v>129.63</v>
      </c>
      <c r="C72" s="75">
        <v>76.650000000000006</v>
      </c>
      <c r="D72" s="135">
        <f t="shared" si="1"/>
        <v>38.47</v>
      </c>
      <c r="E72" s="75"/>
      <c r="F72" s="78">
        <v>3.03</v>
      </c>
      <c r="G72" s="78">
        <v>3.03</v>
      </c>
      <c r="H72" s="78">
        <v>3.11</v>
      </c>
      <c r="I72">
        <v>93.98</v>
      </c>
      <c r="J72">
        <v>133.18</v>
      </c>
      <c r="K72">
        <v>100.36</v>
      </c>
      <c r="L72">
        <v>1.01</v>
      </c>
      <c r="M72">
        <v>15.11</v>
      </c>
      <c r="N72" s="135">
        <v>17.36</v>
      </c>
      <c r="O72" s="135">
        <v>12.59</v>
      </c>
      <c r="P72" s="135">
        <v>8.52</v>
      </c>
      <c r="Q72">
        <v>1.1399999999999999</v>
      </c>
      <c r="R72">
        <v>14.42</v>
      </c>
      <c r="S72">
        <v>1.29</v>
      </c>
      <c r="T72">
        <v>20.5</v>
      </c>
      <c r="U72">
        <v>6.83</v>
      </c>
      <c r="V72">
        <v>6.83</v>
      </c>
      <c r="W72">
        <v>74.83</v>
      </c>
      <c r="X72">
        <v>14.97</v>
      </c>
      <c r="Y72">
        <v>26.16</v>
      </c>
      <c r="Z72">
        <v>16.52</v>
      </c>
      <c r="AA72">
        <v>20.67</v>
      </c>
      <c r="AB72">
        <v>10.33</v>
      </c>
      <c r="AC72">
        <v>9.5500000000000007</v>
      </c>
      <c r="AD72">
        <v>23.78</v>
      </c>
      <c r="AE72">
        <v>23.78</v>
      </c>
      <c r="AF72">
        <v>2.72</v>
      </c>
    </row>
    <row r="73" spans="1:32">
      <c r="A73" t="s">
        <v>115</v>
      </c>
      <c r="B73" s="75">
        <v>129.63</v>
      </c>
      <c r="C73" s="75">
        <v>76.650000000000006</v>
      </c>
      <c r="D73" s="135">
        <f t="shared" si="1"/>
        <v>12.66</v>
      </c>
      <c r="E73" s="75"/>
      <c r="F73" s="78">
        <v>1.54</v>
      </c>
      <c r="G73" s="78">
        <v>1.54</v>
      </c>
      <c r="H73" s="78">
        <v>1.58</v>
      </c>
      <c r="I73">
        <v>65.78</v>
      </c>
      <c r="J73">
        <v>133.18</v>
      </c>
      <c r="K73">
        <v>100.36</v>
      </c>
      <c r="L73">
        <v>1.01</v>
      </c>
      <c r="M73">
        <v>14.36</v>
      </c>
      <c r="N73" s="135">
        <v>5.88</v>
      </c>
      <c r="O73" s="135">
        <v>4.33</v>
      </c>
      <c r="P73" s="135">
        <v>2.4500000000000002</v>
      </c>
      <c r="Q73">
        <v>1.1399999999999999</v>
      </c>
      <c r="R73">
        <v>7.18</v>
      </c>
      <c r="S73">
        <v>1.29</v>
      </c>
      <c r="T73">
        <v>20.12</v>
      </c>
      <c r="U73">
        <v>6.71</v>
      </c>
      <c r="V73">
        <v>6.7</v>
      </c>
      <c r="W73">
        <v>51.03</v>
      </c>
      <c r="X73">
        <v>10.199999999999999</v>
      </c>
      <c r="Y73">
        <v>17.420000000000002</v>
      </c>
      <c r="Z73">
        <v>11.21</v>
      </c>
      <c r="AA73">
        <v>13.33</v>
      </c>
      <c r="AB73">
        <v>6.67</v>
      </c>
      <c r="AC73">
        <v>8.9700000000000006</v>
      </c>
      <c r="AD73">
        <v>24.09</v>
      </c>
      <c r="AE73">
        <v>24.09</v>
      </c>
      <c r="AF73">
        <v>2.72</v>
      </c>
    </row>
    <row r="74" spans="1:32">
      <c r="A74" t="s">
        <v>116</v>
      </c>
      <c r="B74" s="75">
        <v>129.63</v>
      </c>
      <c r="C74" s="75">
        <v>76.650000000000006</v>
      </c>
      <c r="D74" s="135">
        <f t="shared" si="1"/>
        <v>1.27</v>
      </c>
      <c r="E74" s="75"/>
      <c r="F74" s="78">
        <v>0.35</v>
      </c>
      <c r="G74" s="78">
        <v>0.35</v>
      </c>
      <c r="H74" s="78">
        <v>0.35</v>
      </c>
      <c r="I74">
        <v>74.239999999999995</v>
      </c>
      <c r="J74">
        <v>133.18</v>
      </c>
      <c r="K74">
        <v>100.36</v>
      </c>
      <c r="L74">
        <v>1.01</v>
      </c>
      <c r="M74">
        <v>13.65</v>
      </c>
      <c r="N74" s="135">
        <v>0.45</v>
      </c>
      <c r="O74" s="135">
        <v>0.28999999999999998</v>
      </c>
      <c r="P74" s="135">
        <v>0.53</v>
      </c>
      <c r="Q74">
        <v>1.1399999999999999</v>
      </c>
      <c r="R74">
        <v>2.81</v>
      </c>
      <c r="S74">
        <v>1.29</v>
      </c>
      <c r="T74">
        <v>20.079999999999998</v>
      </c>
      <c r="U74">
        <v>6.69</v>
      </c>
      <c r="V74">
        <v>6.7</v>
      </c>
      <c r="W74">
        <v>29.77</v>
      </c>
      <c r="X74">
        <v>5.95</v>
      </c>
      <c r="Y74">
        <v>9.36</v>
      </c>
      <c r="Z74">
        <v>6.04</v>
      </c>
      <c r="AA74">
        <v>3.33</v>
      </c>
      <c r="AB74">
        <v>1.67</v>
      </c>
      <c r="AC74">
        <v>8.36</v>
      </c>
      <c r="AD74">
        <v>24.41</v>
      </c>
      <c r="AE74">
        <v>24.41</v>
      </c>
      <c r="AF74">
        <v>2.72</v>
      </c>
    </row>
    <row r="75" spans="1:32">
      <c r="A75" t="s">
        <v>117</v>
      </c>
      <c r="B75" s="75">
        <v>129.63</v>
      </c>
      <c r="C75" s="75">
        <v>76.650000000000006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82.7</v>
      </c>
      <c r="J75">
        <v>133.18</v>
      </c>
      <c r="K75">
        <v>100.36</v>
      </c>
      <c r="L75">
        <v>1.01</v>
      </c>
      <c r="M75">
        <v>12.47</v>
      </c>
      <c r="N75" s="135">
        <v>0</v>
      </c>
      <c r="O75" s="135">
        <v>0</v>
      </c>
      <c r="P75" s="135">
        <v>0</v>
      </c>
      <c r="Q75">
        <v>1.1399999999999999</v>
      </c>
      <c r="R75">
        <v>0.59</v>
      </c>
      <c r="S75">
        <v>1.29</v>
      </c>
      <c r="T75">
        <v>20.329999999999998</v>
      </c>
      <c r="U75">
        <v>6.78</v>
      </c>
      <c r="V75">
        <v>6.77</v>
      </c>
      <c r="W75">
        <v>13.57</v>
      </c>
      <c r="X75">
        <v>2.71</v>
      </c>
      <c r="Y75">
        <v>3.5</v>
      </c>
      <c r="Z75">
        <v>1.79</v>
      </c>
      <c r="AA75">
        <v>1.33</v>
      </c>
      <c r="AB75">
        <v>0.67</v>
      </c>
      <c r="AC75">
        <v>7.69</v>
      </c>
      <c r="AD75">
        <v>25.15</v>
      </c>
      <c r="AE75">
        <v>25.15</v>
      </c>
      <c r="AF75">
        <v>2.72</v>
      </c>
    </row>
    <row r="76" spans="1:32">
      <c r="A76" t="s">
        <v>118</v>
      </c>
      <c r="B76" s="75">
        <v>129.63</v>
      </c>
      <c r="C76" s="75">
        <v>76.650000000000006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91.16</v>
      </c>
      <c r="J76">
        <v>133.18</v>
      </c>
      <c r="K76">
        <v>100.36</v>
      </c>
      <c r="L76">
        <v>1.01</v>
      </c>
      <c r="M76">
        <v>16.77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1.29</v>
      </c>
      <c r="T76">
        <v>20.440000000000001</v>
      </c>
      <c r="U76">
        <v>6.82</v>
      </c>
      <c r="V76">
        <v>6.81</v>
      </c>
      <c r="W76">
        <v>4.58</v>
      </c>
      <c r="X76">
        <v>0.91</v>
      </c>
      <c r="Y76">
        <v>0</v>
      </c>
      <c r="Z76">
        <v>0</v>
      </c>
      <c r="AA76">
        <v>0</v>
      </c>
      <c r="AB76">
        <v>0</v>
      </c>
      <c r="AC76">
        <v>7.34</v>
      </c>
      <c r="AD76">
        <v>26.29</v>
      </c>
      <c r="AE76">
        <v>26.29</v>
      </c>
      <c r="AF76">
        <v>2.72</v>
      </c>
    </row>
    <row r="77" spans="1:32">
      <c r="A77" t="s">
        <v>119</v>
      </c>
      <c r="B77" s="75">
        <v>129.63</v>
      </c>
      <c r="C77" s="75">
        <v>76.650000000000006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99.62</v>
      </c>
      <c r="J77">
        <v>133.18</v>
      </c>
      <c r="K77">
        <v>100.36</v>
      </c>
      <c r="L77">
        <v>1.01</v>
      </c>
      <c r="M77">
        <v>16.59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1.29</v>
      </c>
      <c r="T77">
        <v>20.43</v>
      </c>
      <c r="U77">
        <v>6.81</v>
      </c>
      <c r="V77">
        <v>6.82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7.19</v>
      </c>
      <c r="AD77">
        <v>27.45</v>
      </c>
      <c r="AE77">
        <v>27.45</v>
      </c>
      <c r="AF77">
        <v>2.72</v>
      </c>
    </row>
    <row r="78" spans="1:32">
      <c r="A78" t="s">
        <v>120</v>
      </c>
      <c r="B78" s="75">
        <v>129.63</v>
      </c>
      <c r="C78" s="75">
        <v>76.650000000000006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114.66</v>
      </c>
      <c r="J78">
        <v>133.18</v>
      </c>
      <c r="K78">
        <v>100.36</v>
      </c>
      <c r="L78">
        <v>1.01</v>
      </c>
      <c r="M78">
        <v>16.420000000000002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1.29</v>
      </c>
      <c r="T78">
        <v>20.12</v>
      </c>
      <c r="U78">
        <v>6.71</v>
      </c>
      <c r="V78">
        <v>6.69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7.33</v>
      </c>
      <c r="AD78">
        <v>28.6</v>
      </c>
      <c r="AE78">
        <v>28.6</v>
      </c>
      <c r="AF78">
        <v>2.72</v>
      </c>
    </row>
    <row r="79" spans="1:32">
      <c r="A79" t="s">
        <v>121</v>
      </c>
      <c r="B79" s="75">
        <v>129.63</v>
      </c>
      <c r="C79" s="75">
        <v>76.650000000000006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114.66</v>
      </c>
      <c r="J79">
        <v>133.18</v>
      </c>
      <c r="K79">
        <v>100.36</v>
      </c>
      <c r="L79">
        <v>1.01</v>
      </c>
      <c r="M79">
        <v>16.14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1.29</v>
      </c>
      <c r="T79">
        <v>20.440000000000001</v>
      </c>
      <c r="U79">
        <v>6.82</v>
      </c>
      <c r="V79">
        <v>6.81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7.55</v>
      </c>
      <c r="AD79">
        <v>42.41</v>
      </c>
      <c r="AE79">
        <v>42.41</v>
      </c>
      <c r="AF79">
        <v>2.72</v>
      </c>
    </row>
    <row r="80" spans="1:32">
      <c r="A80" t="s">
        <v>122</v>
      </c>
      <c r="B80" s="75">
        <v>129.63</v>
      </c>
      <c r="C80" s="75">
        <v>76.650000000000006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114.66</v>
      </c>
      <c r="J80">
        <v>133.18</v>
      </c>
      <c r="K80">
        <v>100.36</v>
      </c>
      <c r="L80">
        <v>1.01</v>
      </c>
      <c r="M80">
        <v>21.53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1.29</v>
      </c>
      <c r="T80">
        <v>20.100000000000001</v>
      </c>
      <c r="U80">
        <v>6.7</v>
      </c>
      <c r="V80">
        <v>6.69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7.74</v>
      </c>
      <c r="AD80">
        <v>43.64</v>
      </c>
      <c r="AE80">
        <v>43.64</v>
      </c>
      <c r="AF80">
        <v>2.72</v>
      </c>
    </row>
    <row r="81" spans="1:32">
      <c r="A81" t="s">
        <v>123</v>
      </c>
      <c r="B81" s="75">
        <v>129.63</v>
      </c>
      <c r="C81" s="75">
        <v>76.650000000000006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114.66</v>
      </c>
      <c r="J81">
        <v>133.18</v>
      </c>
      <c r="K81">
        <v>100.36</v>
      </c>
      <c r="L81">
        <v>1.01</v>
      </c>
      <c r="M81">
        <v>21.43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1.29</v>
      </c>
      <c r="T81">
        <v>20.38</v>
      </c>
      <c r="U81">
        <v>6.79</v>
      </c>
      <c r="V81">
        <v>6.8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7.94</v>
      </c>
      <c r="AD81">
        <v>44.95</v>
      </c>
      <c r="AE81">
        <v>44.95</v>
      </c>
      <c r="AF81">
        <v>2.72</v>
      </c>
    </row>
    <row r="82" spans="1:32">
      <c r="A82" t="s">
        <v>124</v>
      </c>
      <c r="B82" s="75">
        <v>129.63</v>
      </c>
      <c r="C82" s="75">
        <v>76.650000000000006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114.66</v>
      </c>
      <c r="J82">
        <v>133.18</v>
      </c>
      <c r="K82">
        <v>100.36</v>
      </c>
      <c r="L82">
        <v>1.01</v>
      </c>
      <c r="M82">
        <v>21.25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1.29</v>
      </c>
      <c r="T82">
        <v>21.95</v>
      </c>
      <c r="U82">
        <v>7.32</v>
      </c>
      <c r="V82">
        <v>7.32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8.16</v>
      </c>
      <c r="AD82">
        <v>46.75</v>
      </c>
      <c r="AE82">
        <v>46.75</v>
      </c>
      <c r="AF82">
        <v>2.72</v>
      </c>
    </row>
    <row r="83" spans="1:32">
      <c r="A83" t="s">
        <v>125</v>
      </c>
      <c r="B83" s="75">
        <v>129.63</v>
      </c>
      <c r="C83" s="75">
        <v>76.650000000000006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65.78</v>
      </c>
      <c r="J83">
        <v>133.18</v>
      </c>
      <c r="K83">
        <v>100.36</v>
      </c>
      <c r="L83">
        <v>0.93</v>
      </c>
      <c r="M83">
        <v>21.22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1.25</v>
      </c>
      <c r="T83">
        <v>23.65</v>
      </c>
      <c r="U83">
        <v>7.88</v>
      </c>
      <c r="V83">
        <v>7.89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6.88</v>
      </c>
      <c r="AD83">
        <v>47.95</v>
      </c>
      <c r="AE83">
        <v>47.95</v>
      </c>
      <c r="AF83">
        <v>2.72</v>
      </c>
    </row>
    <row r="84" spans="1:32">
      <c r="A84" t="s">
        <v>126</v>
      </c>
      <c r="B84" s="75">
        <v>129.63</v>
      </c>
      <c r="C84" s="75">
        <v>76.650000000000006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65.78</v>
      </c>
      <c r="J84">
        <v>133.18</v>
      </c>
      <c r="K84">
        <v>100.36</v>
      </c>
      <c r="L84">
        <v>0.93</v>
      </c>
      <c r="M84">
        <v>21.05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1.25</v>
      </c>
      <c r="T84">
        <v>25.67</v>
      </c>
      <c r="U84">
        <v>8.56</v>
      </c>
      <c r="V84">
        <v>8.56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7.12</v>
      </c>
      <c r="AD84">
        <v>48.76</v>
      </c>
      <c r="AE84">
        <v>48.76</v>
      </c>
      <c r="AF84">
        <v>2.72</v>
      </c>
    </row>
    <row r="85" spans="1:32">
      <c r="A85" t="s">
        <v>127</v>
      </c>
      <c r="B85" s="75">
        <v>129.63</v>
      </c>
      <c r="C85" s="75">
        <v>76.650000000000006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65.78</v>
      </c>
      <c r="J85">
        <v>133.18</v>
      </c>
      <c r="K85">
        <v>100.36</v>
      </c>
      <c r="L85">
        <v>0.93</v>
      </c>
      <c r="M85">
        <v>21.05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1.25</v>
      </c>
      <c r="T85">
        <v>26.28</v>
      </c>
      <c r="U85">
        <v>8.76</v>
      </c>
      <c r="V85">
        <v>8.76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7.55</v>
      </c>
      <c r="AD85">
        <v>49.73</v>
      </c>
      <c r="AE85">
        <v>49.73</v>
      </c>
      <c r="AF85">
        <v>2.72</v>
      </c>
    </row>
    <row r="86" spans="1:32">
      <c r="A86" t="s">
        <v>128</v>
      </c>
      <c r="B86" s="75">
        <v>129.63</v>
      </c>
      <c r="C86" s="75">
        <v>76.650000000000006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65.78</v>
      </c>
      <c r="J86">
        <v>133.18</v>
      </c>
      <c r="K86">
        <v>100.36</v>
      </c>
      <c r="L86">
        <v>0.93</v>
      </c>
      <c r="M86">
        <v>20.75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1.25</v>
      </c>
      <c r="T86">
        <v>26.63</v>
      </c>
      <c r="U86">
        <v>8.8800000000000008</v>
      </c>
      <c r="V86">
        <v>8.8699999999999992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7.88</v>
      </c>
      <c r="AD86">
        <v>56.88</v>
      </c>
      <c r="AE86">
        <v>56.88</v>
      </c>
      <c r="AF86">
        <v>2.72</v>
      </c>
    </row>
    <row r="87" spans="1:32">
      <c r="A87" t="s">
        <v>129</v>
      </c>
      <c r="B87" s="75">
        <v>129.63</v>
      </c>
      <c r="C87" s="75">
        <v>76.650000000000006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65.78</v>
      </c>
      <c r="J87">
        <v>133.18</v>
      </c>
      <c r="K87">
        <v>100.36</v>
      </c>
      <c r="L87">
        <v>0.93</v>
      </c>
      <c r="M87">
        <v>20.54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1.25</v>
      </c>
      <c r="T87">
        <v>26.59</v>
      </c>
      <c r="U87">
        <v>8.86</v>
      </c>
      <c r="V87">
        <v>8.8800000000000008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8.2799999999999994</v>
      </c>
      <c r="AD87">
        <v>57.21</v>
      </c>
      <c r="AE87">
        <v>57.21</v>
      </c>
      <c r="AF87">
        <v>2.72</v>
      </c>
    </row>
    <row r="88" spans="1:32">
      <c r="A88" t="s">
        <v>130</v>
      </c>
      <c r="B88" s="75">
        <v>129.63</v>
      </c>
      <c r="C88" s="75">
        <v>76.650000000000006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65.78</v>
      </c>
      <c r="J88">
        <v>133.18</v>
      </c>
      <c r="K88">
        <v>100.36</v>
      </c>
      <c r="L88">
        <v>0.93</v>
      </c>
      <c r="M88">
        <v>20.27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1.25</v>
      </c>
      <c r="T88">
        <v>26.98</v>
      </c>
      <c r="U88">
        <v>8.99</v>
      </c>
      <c r="V88">
        <v>8.99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8.74</v>
      </c>
      <c r="AD88">
        <v>57.95</v>
      </c>
      <c r="AE88">
        <v>57.95</v>
      </c>
      <c r="AF88">
        <v>2.72</v>
      </c>
    </row>
    <row r="89" spans="1:32">
      <c r="A89" t="s">
        <v>131</v>
      </c>
      <c r="B89" s="75">
        <v>129.63</v>
      </c>
      <c r="C89" s="75">
        <v>76.650000000000006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65.78</v>
      </c>
      <c r="J89">
        <v>133.18</v>
      </c>
      <c r="K89">
        <v>100.36</v>
      </c>
      <c r="L89">
        <v>0.93</v>
      </c>
      <c r="M89">
        <v>21.54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1.25</v>
      </c>
      <c r="T89">
        <v>64.849999999999994</v>
      </c>
      <c r="U89">
        <v>21.61</v>
      </c>
      <c r="V89">
        <v>21.62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7.75</v>
      </c>
      <c r="AD89">
        <v>58.18</v>
      </c>
      <c r="AE89">
        <v>58.18</v>
      </c>
      <c r="AF89">
        <v>2.72</v>
      </c>
    </row>
    <row r="90" spans="1:32">
      <c r="A90" t="s">
        <v>132</v>
      </c>
      <c r="B90" s="75">
        <v>129.63</v>
      </c>
      <c r="C90" s="75">
        <v>76.650000000000006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133.18</v>
      </c>
      <c r="K90">
        <v>100.36</v>
      </c>
      <c r="L90">
        <v>0.93</v>
      </c>
      <c r="M90">
        <v>20.74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1.25</v>
      </c>
      <c r="T90">
        <v>65.930000000000007</v>
      </c>
      <c r="U90">
        <v>21.98</v>
      </c>
      <c r="V90">
        <v>21.97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8.4499999999999993</v>
      </c>
      <c r="AD90">
        <v>58.54</v>
      </c>
      <c r="AE90">
        <v>58.54</v>
      </c>
      <c r="AF90">
        <v>2.72</v>
      </c>
    </row>
    <row r="91" spans="1:32">
      <c r="A91" t="s">
        <v>133</v>
      </c>
      <c r="B91" s="75">
        <v>129.63</v>
      </c>
      <c r="C91" s="75">
        <v>76.650000000000006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133.18</v>
      </c>
      <c r="K91">
        <v>100.36</v>
      </c>
      <c r="L91">
        <v>0.84</v>
      </c>
      <c r="M91">
        <v>20.170000000000002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1.25</v>
      </c>
      <c r="T91">
        <v>66.239999999999995</v>
      </c>
      <c r="U91">
        <v>22.08</v>
      </c>
      <c r="V91">
        <v>22.08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8.68</v>
      </c>
      <c r="AD91">
        <v>59.16</v>
      </c>
      <c r="AE91">
        <v>59.16</v>
      </c>
      <c r="AF91">
        <v>2.72</v>
      </c>
    </row>
    <row r="92" spans="1:32">
      <c r="A92" t="s">
        <v>134</v>
      </c>
      <c r="B92" s="75">
        <v>129.63</v>
      </c>
      <c r="C92" s="75">
        <v>76.650000000000006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133.18</v>
      </c>
      <c r="K92">
        <v>100.36</v>
      </c>
      <c r="L92">
        <v>0.84</v>
      </c>
      <c r="M92">
        <v>19.13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1.25</v>
      </c>
      <c r="T92">
        <v>54.13</v>
      </c>
      <c r="U92">
        <v>18.04</v>
      </c>
      <c r="V92">
        <v>18.05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8.9499999999999993</v>
      </c>
      <c r="AD92">
        <v>63.74</v>
      </c>
      <c r="AE92">
        <v>63.74</v>
      </c>
      <c r="AF92">
        <v>2.72</v>
      </c>
    </row>
    <row r="93" spans="1:32">
      <c r="A93" t="s">
        <v>135</v>
      </c>
      <c r="B93" s="75">
        <v>129.63</v>
      </c>
      <c r="C93" s="75">
        <v>76.650000000000006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133.18</v>
      </c>
      <c r="K93">
        <v>100.36</v>
      </c>
      <c r="L93">
        <v>0.84</v>
      </c>
      <c r="M93">
        <v>15.79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1.25</v>
      </c>
      <c r="T93">
        <v>55</v>
      </c>
      <c r="U93">
        <v>18.329999999999998</v>
      </c>
      <c r="V93">
        <v>18.350000000000001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5.97</v>
      </c>
      <c r="AD93">
        <v>63.3</v>
      </c>
      <c r="AE93">
        <v>63.3</v>
      </c>
      <c r="AF93">
        <v>2.72</v>
      </c>
    </row>
    <row r="94" spans="1:32">
      <c r="A94" t="s">
        <v>136</v>
      </c>
      <c r="B94" s="75">
        <v>129.63</v>
      </c>
      <c r="C94" s="75">
        <v>60.8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133.18</v>
      </c>
      <c r="K94">
        <v>100.36</v>
      </c>
      <c r="L94">
        <v>0.84</v>
      </c>
      <c r="M94">
        <v>15.12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1.25</v>
      </c>
      <c r="T94">
        <v>55.56</v>
      </c>
      <c r="U94">
        <v>18.52</v>
      </c>
      <c r="V94">
        <v>18.53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5.97</v>
      </c>
      <c r="AD94">
        <v>62.69</v>
      </c>
      <c r="AE94">
        <v>62.69</v>
      </c>
      <c r="AF94">
        <v>2.72</v>
      </c>
    </row>
    <row r="95" spans="1:32">
      <c r="A95" t="s">
        <v>137</v>
      </c>
      <c r="B95" s="75">
        <v>106.79</v>
      </c>
      <c r="C95" s="75">
        <v>60.8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69.92</v>
      </c>
      <c r="J95">
        <v>133.18</v>
      </c>
      <c r="K95">
        <v>100.36</v>
      </c>
      <c r="L95">
        <v>0.84</v>
      </c>
      <c r="M95">
        <v>14.6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1.25</v>
      </c>
      <c r="T95">
        <v>55.97</v>
      </c>
      <c r="U95">
        <v>18.66</v>
      </c>
      <c r="V95">
        <v>18.649999999999999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6.2</v>
      </c>
      <c r="AD95">
        <v>62.45</v>
      </c>
      <c r="AE95">
        <v>62.45</v>
      </c>
      <c r="AF95">
        <v>2.72</v>
      </c>
    </row>
    <row r="96" spans="1:32">
      <c r="A96" t="s">
        <v>138</v>
      </c>
      <c r="B96" s="75">
        <v>106.79</v>
      </c>
      <c r="C96" s="75">
        <v>60.8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69.92</v>
      </c>
      <c r="J96">
        <v>133.18</v>
      </c>
      <c r="K96">
        <v>100.36</v>
      </c>
      <c r="L96">
        <v>0.84</v>
      </c>
      <c r="M96">
        <v>14.02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1.25</v>
      </c>
      <c r="T96">
        <v>56.58</v>
      </c>
      <c r="U96">
        <v>18.86</v>
      </c>
      <c r="V96">
        <v>18.87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11.61</v>
      </c>
      <c r="AD96">
        <v>62.17</v>
      </c>
      <c r="AE96">
        <v>62.17</v>
      </c>
      <c r="AF96">
        <v>2.72</v>
      </c>
    </row>
    <row r="97" spans="1:36">
      <c r="A97" t="s">
        <v>139</v>
      </c>
      <c r="B97" s="75">
        <v>106.79</v>
      </c>
      <c r="C97" s="75">
        <v>60.8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69.92</v>
      </c>
      <c r="J97">
        <v>133.18</v>
      </c>
      <c r="K97">
        <v>100.36</v>
      </c>
      <c r="L97">
        <v>0.84</v>
      </c>
      <c r="M97">
        <v>13.88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1.25</v>
      </c>
      <c r="T97">
        <v>57.58</v>
      </c>
      <c r="U97">
        <v>19.190000000000001</v>
      </c>
      <c r="V97">
        <v>19.21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11.74</v>
      </c>
      <c r="AD97">
        <v>61.42</v>
      </c>
      <c r="AE97">
        <v>61.42</v>
      </c>
      <c r="AF97">
        <v>2.72</v>
      </c>
    </row>
    <row r="98" spans="1:36">
      <c r="A98" t="s">
        <v>140</v>
      </c>
      <c r="B98" s="75">
        <v>106.79</v>
      </c>
      <c r="C98" s="75">
        <v>60.8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69.92</v>
      </c>
      <c r="J98">
        <v>133.18</v>
      </c>
      <c r="K98">
        <v>100.36</v>
      </c>
      <c r="L98">
        <v>0.84</v>
      </c>
      <c r="M98">
        <v>13.73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1.25</v>
      </c>
      <c r="T98">
        <v>58.68</v>
      </c>
      <c r="U98">
        <v>19.559999999999999</v>
      </c>
      <c r="V98">
        <v>19.559999999999999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11.75</v>
      </c>
      <c r="AD98">
        <v>60.88</v>
      </c>
      <c r="AE98">
        <v>60.88</v>
      </c>
      <c r="AF98">
        <v>2.72</v>
      </c>
    </row>
    <row r="99" spans="1:36">
      <c r="A99" t="s">
        <v>141</v>
      </c>
      <c r="B99" s="75">
        <f>SUM(B3:B98)/4000</f>
        <v>2.9375999999999971</v>
      </c>
      <c r="C99" s="75">
        <f t="shared" ref="C99:L99" si="2">SUM(C3:C98)/4000</f>
        <v>1.6224999999999987</v>
      </c>
      <c r="D99" s="135">
        <f t="shared" ref="D99" si="3">SUM(D3:D98)/4000</f>
        <v>0.69132500000000008</v>
      </c>
      <c r="E99" s="75"/>
      <c r="F99" s="78">
        <f t="shared" si="2"/>
        <v>0.12148500000000002</v>
      </c>
      <c r="G99" s="78">
        <f t="shared" si="2"/>
        <v>0.12148500000000002</v>
      </c>
      <c r="H99" s="78">
        <f t="shared" si="2"/>
        <v>0.12453000000000002</v>
      </c>
      <c r="I99">
        <f t="shared" si="2"/>
        <v>1.9760699999999973</v>
      </c>
      <c r="J99">
        <f t="shared" si="2"/>
        <v>3.1120000000000041</v>
      </c>
      <c r="K99">
        <f t="shared" si="2"/>
        <v>2.4086399999999988</v>
      </c>
      <c r="L99">
        <f t="shared" si="2"/>
        <v>2.1170000000000019E-2</v>
      </c>
      <c r="M99">
        <f t="shared" ref="M99:AB99" si="4">SUM(M3:M98)/4000</f>
        <v>0.25153249999999994</v>
      </c>
      <c r="N99" s="135">
        <f t="shared" si="4"/>
        <v>0.23204999999999998</v>
      </c>
      <c r="O99" s="135">
        <f t="shared" si="4"/>
        <v>0.23039499999999993</v>
      </c>
      <c r="P99" s="135">
        <f t="shared" si="4"/>
        <v>0.22887999999999992</v>
      </c>
      <c r="Q99">
        <f t="shared" si="4"/>
        <v>2.5925000000000004E-2</v>
      </c>
      <c r="R99">
        <f t="shared" si="4"/>
        <v>1.0507750000000002</v>
      </c>
      <c r="S99">
        <f t="shared" si="4"/>
        <v>2.8810000000000013E-2</v>
      </c>
      <c r="T99">
        <f t="shared" si="4"/>
        <v>0.73248749999999985</v>
      </c>
      <c r="U99">
        <f t="shared" si="4"/>
        <v>0.24415500000000004</v>
      </c>
      <c r="V99">
        <f t="shared" si="4"/>
        <v>0.24417250000000004</v>
      </c>
      <c r="W99">
        <f t="shared" si="4"/>
        <v>1.899705</v>
      </c>
      <c r="X99">
        <f t="shared" si="4"/>
        <v>0.37992500000000001</v>
      </c>
      <c r="Y99">
        <f t="shared" si="4"/>
        <v>0.70863999999999983</v>
      </c>
      <c r="Z99">
        <f t="shared" si="4"/>
        <v>0.38057999999999986</v>
      </c>
      <c r="AA99">
        <f t="shared" si="4"/>
        <v>0.74985000000000002</v>
      </c>
      <c r="AB99">
        <f t="shared" si="4"/>
        <v>0.37490000000000001</v>
      </c>
      <c r="AC99">
        <f t="shared" ref="AC99:AJ99" si="5">SUM(AC3:AC98)/4000</f>
        <v>0.17674000000000004</v>
      </c>
      <c r="AD99">
        <f t="shared" si="5"/>
        <v>0.89374999999999982</v>
      </c>
      <c r="AE99">
        <f t="shared" si="5"/>
        <v>0.89374999999999982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8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29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58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-58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68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-68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69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-69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14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21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63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0.13825000000000001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-0.13825000000000001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281.78036393224903</v>
      </c>
      <c r="L3">
        <v>0</v>
      </c>
      <c r="M3">
        <v>59.995339726925657</v>
      </c>
      <c r="N3">
        <v>51.228605159355553</v>
      </c>
      <c r="O3">
        <v>36.145644127227591</v>
      </c>
      <c r="P3">
        <v>24.306657452066649</v>
      </c>
      <c r="Q3">
        <v>2.9959478785130464</v>
      </c>
      <c r="R3">
        <v>5.6069476623075936</v>
      </c>
      <c r="S3">
        <v>4.6981136291113081</v>
      </c>
      <c r="T3">
        <v>0</v>
      </c>
      <c r="U3">
        <v>51.753893629784827</v>
      </c>
      <c r="V3">
        <v>0</v>
      </c>
      <c r="W3">
        <v>4.997486986331694</v>
      </c>
      <c r="X3">
        <v>14.997521374402401</v>
      </c>
      <c r="Y3">
        <v>0</v>
      </c>
      <c r="Z3">
        <v>2.8781286612398249</v>
      </c>
      <c r="AA3">
        <v>0</v>
      </c>
      <c r="AB3">
        <v>0</v>
      </c>
      <c r="AC3">
        <v>0</v>
      </c>
      <c r="AD3">
        <v>0</v>
      </c>
      <c r="AE3">
        <v>0</v>
      </c>
      <c r="AF3">
        <v>6.2053848405343359</v>
      </c>
      <c r="AG3">
        <v>29.539888091421414</v>
      </c>
      <c r="AH3">
        <v>0</v>
      </c>
      <c r="AI3">
        <v>0</v>
      </c>
      <c r="AJ3">
        <v>0</v>
      </c>
      <c r="AK3">
        <v>23.245353696723015</v>
      </c>
      <c r="AL3">
        <v>18.202999938208865</v>
      </c>
      <c r="AM3">
        <v>4.6160791463160091</v>
      </c>
      <c r="AN3">
        <v>0</v>
      </c>
      <c r="AO3">
        <v>0</v>
      </c>
      <c r="AP3">
        <v>0.33753404633688167</v>
      </c>
      <c r="AQ3">
        <v>0</v>
      </c>
      <c r="AR3">
        <v>17.06588191859737</v>
      </c>
      <c r="AS3">
        <v>14.296154344395744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27.374566116917634</v>
      </c>
      <c r="BB3">
        <f>SUM(B3:AZ3)-BA3</f>
        <v>627.51936012513102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278.31385884344962</v>
      </c>
      <c r="L4">
        <v>0</v>
      </c>
      <c r="M4">
        <v>59.995339726925657</v>
      </c>
      <c r="N4">
        <v>51.228605159355553</v>
      </c>
      <c r="O4">
        <v>36.145644127227591</v>
      </c>
      <c r="P4">
        <v>24.306657452066649</v>
      </c>
      <c r="Q4">
        <v>2.9959478785130464</v>
      </c>
      <c r="R4">
        <v>4.9975622199373966</v>
      </c>
      <c r="S4">
        <v>4.7063111815899088</v>
      </c>
      <c r="T4">
        <v>0</v>
      </c>
      <c r="U4">
        <v>51.753893629784827</v>
      </c>
      <c r="V4">
        <v>0</v>
      </c>
      <c r="W4">
        <v>4.997486986331694</v>
      </c>
      <c r="X4">
        <v>14.997521374402401</v>
      </c>
      <c r="Y4">
        <v>0</v>
      </c>
      <c r="Z4">
        <v>2.8781286612398249</v>
      </c>
      <c r="AA4">
        <v>0</v>
      </c>
      <c r="AB4">
        <v>0</v>
      </c>
      <c r="AC4">
        <v>0</v>
      </c>
      <c r="AD4">
        <v>0</v>
      </c>
      <c r="AE4">
        <v>0</v>
      </c>
      <c r="AF4">
        <v>6.2053848405343359</v>
      </c>
      <c r="AG4">
        <v>29.539888091421414</v>
      </c>
      <c r="AH4">
        <v>0</v>
      </c>
      <c r="AI4">
        <v>0</v>
      </c>
      <c r="AJ4">
        <v>0</v>
      </c>
      <c r="AK4">
        <v>23.245353696723015</v>
      </c>
      <c r="AL4">
        <v>18.202999938208865</v>
      </c>
      <c r="AM4">
        <v>4.6160791463160091</v>
      </c>
      <c r="AN4">
        <v>0</v>
      </c>
      <c r="AO4">
        <v>0</v>
      </c>
      <c r="AP4">
        <v>0.33753404633688167</v>
      </c>
      <c r="AQ4">
        <v>0</v>
      </c>
      <c r="AR4">
        <v>17.06588191859737</v>
      </c>
      <c r="AS4">
        <v>14.296154344395744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27.204536550408342</v>
      </c>
      <c r="BB4">
        <f t="shared" ref="BB4:BB67" si="0">SUM(B4:AZ4)-BA4</f>
        <v>623.62169671294919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269.96938446422718</v>
      </c>
      <c r="L5">
        <v>0</v>
      </c>
      <c r="M5">
        <v>59.995339726925657</v>
      </c>
      <c r="N5">
        <v>51.228605159355553</v>
      </c>
      <c r="O5">
        <v>36.145644127227591</v>
      </c>
      <c r="P5">
        <v>24.306657452066649</v>
      </c>
      <c r="Q5">
        <v>3.0265448287434369</v>
      </c>
      <c r="R5">
        <v>4.9964847981651443</v>
      </c>
      <c r="S5">
        <v>4.1738813686215064</v>
      </c>
      <c r="T5">
        <v>0</v>
      </c>
      <c r="U5">
        <v>51.753893629784827</v>
      </c>
      <c r="V5">
        <v>0</v>
      </c>
      <c r="W5">
        <v>4.997486986331694</v>
      </c>
      <c r="X5">
        <v>14.997521374402401</v>
      </c>
      <c r="Y5">
        <v>0</v>
      </c>
      <c r="Z5">
        <v>5.7562573224796498</v>
      </c>
      <c r="AA5">
        <v>0</v>
      </c>
      <c r="AB5">
        <v>0</v>
      </c>
      <c r="AC5">
        <v>0</v>
      </c>
      <c r="AD5">
        <v>0</v>
      </c>
      <c r="AE5">
        <v>0</v>
      </c>
      <c r="AF5">
        <v>6.2053848405343359</v>
      </c>
      <c r="AG5">
        <v>29.539888091421414</v>
      </c>
      <c r="AH5">
        <v>0</v>
      </c>
      <c r="AI5">
        <v>0</v>
      </c>
      <c r="AJ5">
        <v>0</v>
      </c>
      <c r="AK5">
        <v>23.245353696723015</v>
      </c>
      <c r="AL5">
        <v>9.5349046553869101</v>
      </c>
      <c r="AM5">
        <v>4.6160791463160091</v>
      </c>
      <c r="AN5">
        <v>0</v>
      </c>
      <c r="AO5">
        <v>0</v>
      </c>
      <c r="AP5">
        <v>0.33753404633688167</v>
      </c>
      <c r="AQ5">
        <v>0</v>
      </c>
      <c r="AR5">
        <v>17.06588191859737</v>
      </c>
      <c r="AS5">
        <v>14.296154344395744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26.592695266682149</v>
      </c>
      <c r="BB5">
        <f t="shared" si="0"/>
        <v>609.59618671136059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269.96938446422718</v>
      </c>
      <c r="L6">
        <v>0</v>
      </c>
      <c r="M6">
        <v>59.995339726925657</v>
      </c>
      <c r="N6">
        <v>51.228605159355553</v>
      </c>
      <c r="O6">
        <v>36.145644127227591</v>
      </c>
      <c r="P6">
        <v>24.306657452066649</v>
      </c>
      <c r="Q6">
        <v>3.0265448287434369</v>
      </c>
      <c r="R6">
        <v>4.9964847981651443</v>
      </c>
      <c r="S6">
        <v>4.1738813686215064</v>
      </c>
      <c r="T6">
        <v>0</v>
      </c>
      <c r="U6">
        <v>51.753893629784827</v>
      </c>
      <c r="V6">
        <v>0</v>
      </c>
      <c r="W6">
        <v>4.997486986331694</v>
      </c>
      <c r="X6">
        <v>14.997521374402401</v>
      </c>
      <c r="Y6">
        <v>0</v>
      </c>
      <c r="Z6">
        <v>5.7562573224796498</v>
      </c>
      <c r="AA6">
        <v>0</v>
      </c>
      <c r="AB6">
        <v>0</v>
      </c>
      <c r="AC6">
        <v>0</v>
      </c>
      <c r="AD6">
        <v>0</v>
      </c>
      <c r="AE6">
        <v>0</v>
      </c>
      <c r="AF6">
        <v>6.2053848405343359</v>
      </c>
      <c r="AG6">
        <v>29.539888091421414</v>
      </c>
      <c r="AH6">
        <v>0</v>
      </c>
      <c r="AI6">
        <v>0</v>
      </c>
      <c r="AJ6">
        <v>0</v>
      </c>
      <c r="AK6">
        <v>23.245353696723015</v>
      </c>
      <c r="AL6">
        <v>9.5349046553869101</v>
      </c>
      <c r="AM6">
        <v>4.6160791463160091</v>
      </c>
      <c r="AN6">
        <v>0</v>
      </c>
      <c r="AO6">
        <v>0</v>
      </c>
      <c r="AP6">
        <v>0.33753404633688167</v>
      </c>
      <c r="AQ6">
        <v>0</v>
      </c>
      <c r="AR6">
        <v>17.06588191859737</v>
      </c>
      <c r="AS6">
        <v>14.296154344395744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26.592695266682149</v>
      </c>
      <c r="BB6">
        <f t="shared" si="0"/>
        <v>609.59618671136059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269.96938446422718</v>
      </c>
      <c r="L7">
        <v>0</v>
      </c>
      <c r="M7">
        <v>59.995339726925657</v>
      </c>
      <c r="N7">
        <v>51.228605159355553</v>
      </c>
      <c r="O7">
        <v>36.145644127227591</v>
      </c>
      <c r="P7">
        <v>24.306657452066649</v>
      </c>
      <c r="Q7">
        <v>3.026420590271794</v>
      </c>
      <c r="R7">
        <v>4.996246884723992</v>
      </c>
      <c r="S7">
        <v>4.1758045369817438</v>
      </c>
      <c r="T7">
        <v>0</v>
      </c>
      <c r="U7">
        <v>51.753893629784827</v>
      </c>
      <c r="V7">
        <v>0</v>
      </c>
      <c r="W7">
        <v>4.997486986331694</v>
      </c>
      <c r="X7">
        <v>14.997521374402401</v>
      </c>
      <c r="Y7">
        <v>0</v>
      </c>
      <c r="Z7">
        <v>5.7562573224796498</v>
      </c>
      <c r="AA7">
        <v>0</v>
      </c>
      <c r="AB7">
        <v>0</v>
      </c>
      <c r="AC7">
        <v>0</v>
      </c>
      <c r="AD7">
        <v>0</v>
      </c>
      <c r="AE7">
        <v>0</v>
      </c>
      <c r="AF7">
        <v>6.2053848405343359</v>
      </c>
      <c r="AG7">
        <v>29.539888091421414</v>
      </c>
      <c r="AH7">
        <v>0</v>
      </c>
      <c r="AI7">
        <v>0</v>
      </c>
      <c r="AJ7">
        <v>0</v>
      </c>
      <c r="AK7">
        <v>23.245353696723015</v>
      </c>
      <c r="AL7">
        <v>9.5349046553869101</v>
      </c>
      <c r="AM7">
        <v>4.6160791463160091</v>
      </c>
      <c r="AN7">
        <v>0</v>
      </c>
      <c r="AO7">
        <v>0</v>
      </c>
      <c r="AP7">
        <v>0.33753404633688167</v>
      </c>
      <c r="AQ7">
        <v>0</v>
      </c>
      <c r="AR7">
        <v>10.66617642830307</v>
      </c>
      <c r="AS7">
        <v>8.8612528140262992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26.098073943705913</v>
      </c>
      <c r="BB7">
        <f t="shared" si="0"/>
        <v>598.25776203012049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269.96938446422718</v>
      </c>
      <c r="L8">
        <v>0</v>
      </c>
      <c r="M8">
        <v>59.995339726925657</v>
      </c>
      <c r="N8">
        <v>51.228605159355553</v>
      </c>
      <c r="O8">
        <v>36.145644127227591</v>
      </c>
      <c r="P8">
        <v>24.306657452066649</v>
      </c>
      <c r="Q8">
        <v>3.0262965949282763</v>
      </c>
      <c r="R8">
        <v>4.996246884723992</v>
      </c>
      <c r="S8">
        <v>4.1758045369817438</v>
      </c>
      <c r="T8">
        <v>0</v>
      </c>
      <c r="U8">
        <v>51.753893629784827</v>
      </c>
      <c r="V8">
        <v>0</v>
      </c>
      <c r="W8">
        <v>4.997486986331694</v>
      </c>
      <c r="X8">
        <v>14.997521374402401</v>
      </c>
      <c r="Y8">
        <v>0</v>
      </c>
      <c r="Z8">
        <v>5.7562573224796498</v>
      </c>
      <c r="AA8">
        <v>0</v>
      </c>
      <c r="AB8">
        <v>0</v>
      </c>
      <c r="AC8">
        <v>0</v>
      </c>
      <c r="AD8">
        <v>0</v>
      </c>
      <c r="AE8">
        <v>0</v>
      </c>
      <c r="AF8">
        <v>6.2053848405343359</v>
      </c>
      <c r="AG8">
        <v>29.539888091421414</v>
      </c>
      <c r="AH8">
        <v>0</v>
      </c>
      <c r="AI8">
        <v>0</v>
      </c>
      <c r="AJ8">
        <v>0</v>
      </c>
      <c r="AK8">
        <v>23.245353696723015</v>
      </c>
      <c r="AL8">
        <v>9.5349046553869101</v>
      </c>
      <c r="AM8">
        <v>4.6160791463160091</v>
      </c>
      <c r="AN8">
        <v>0</v>
      </c>
      <c r="AO8">
        <v>0</v>
      </c>
      <c r="AP8">
        <v>0.33753404633688167</v>
      </c>
      <c r="AQ8">
        <v>0</v>
      </c>
      <c r="AR8">
        <v>9.2116979286161556</v>
      </c>
      <c r="AS8">
        <v>8.8612528140262992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26.037271559413643</v>
      </c>
      <c r="BB8">
        <f t="shared" si="0"/>
        <v>596.86396191938229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269.96938446422718</v>
      </c>
      <c r="L9">
        <v>0</v>
      </c>
      <c r="M9">
        <v>59.995339726925657</v>
      </c>
      <c r="N9">
        <v>51.228605159355553</v>
      </c>
      <c r="O9">
        <v>36.145644127227591</v>
      </c>
      <c r="P9">
        <v>24.306657452066649</v>
      </c>
      <c r="Q9">
        <v>2.9955220862754541</v>
      </c>
      <c r="R9">
        <v>4.996246884723992</v>
      </c>
      <c r="S9">
        <v>4.6353396922091337</v>
      </c>
      <c r="T9">
        <v>0</v>
      </c>
      <c r="U9">
        <v>51.753893629784827</v>
      </c>
      <c r="V9">
        <v>0</v>
      </c>
      <c r="W9">
        <v>4.997486986331694</v>
      </c>
      <c r="X9">
        <v>14.997521374402401</v>
      </c>
      <c r="Y9">
        <v>0</v>
      </c>
      <c r="Z9">
        <v>2.8781286612398249</v>
      </c>
      <c r="AA9">
        <v>0</v>
      </c>
      <c r="AB9">
        <v>0</v>
      </c>
      <c r="AC9">
        <v>0</v>
      </c>
      <c r="AD9">
        <v>0</v>
      </c>
      <c r="AE9">
        <v>0</v>
      </c>
      <c r="AF9">
        <v>6.2053848405343359</v>
      </c>
      <c r="AG9">
        <v>29.539888091421414</v>
      </c>
      <c r="AH9">
        <v>0</v>
      </c>
      <c r="AI9">
        <v>0</v>
      </c>
      <c r="AJ9">
        <v>0</v>
      </c>
      <c r="AK9">
        <v>23.245353696723015</v>
      </c>
      <c r="AL9">
        <v>9.5349046553869101</v>
      </c>
      <c r="AM9">
        <v>4.6160791463160091</v>
      </c>
      <c r="AN9">
        <v>0</v>
      </c>
      <c r="AO9">
        <v>0</v>
      </c>
      <c r="AP9">
        <v>0.33753404633688167</v>
      </c>
      <c r="AQ9">
        <v>0</v>
      </c>
      <c r="AR9">
        <v>9.2116979286161556</v>
      </c>
      <c r="AS9">
        <v>8.8612528140262992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25.934887976400635</v>
      </c>
      <c r="BB9">
        <f t="shared" si="0"/>
        <v>594.51697748772995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269.96938446422718</v>
      </c>
      <c r="L10">
        <v>0</v>
      </c>
      <c r="M10">
        <v>59.995339726925657</v>
      </c>
      <c r="N10">
        <v>51.228605159355553</v>
      </c>
      <c r="O10">
        <v>36.145644127227591</v>
      </c>
      <c r="P10">
        <v>24.306657452066649</v>
      </c>
      <c r="Q10">
        <v>2.9955220862754541</v>
      </c>
      <c r="R10">
        <v>4.996246884723992</v>
      </c>
      <c r="S10">
        <v>4.6353396922091337</v>
      </c>
      <c r="T10">
        <v>0</v>
      </c>
      <c r="U10">
        <v>51.753893629784827</v>
      </c>
      <c r="V10">
        <v>0</v>
      </c>
      <c r="W10">
        <v>4.997486986331694</v>
      </c>
      <c r="X10">
        <v>14.997521374402401</v>
      </c>
      <c r="Y10">
        <v>0</v>
      </c>
      <c r="Z10">
        <v>2.8781286612398249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6.2053848405343359</v>
      </c>
      <c r="AG10">
        <v>29.539888091421414</v>
      </c>
      <c r="AH10">
        <v>0</v>
      </c>
      <c r="AI10">
        <v>0</v>
      </c>
      <c r="AJ10">
        <v>0</v>
      </c>
      <c r="AK10">
        <v>23.245353696723015</v>
      </c>
      <c r="AL10">
        <v>18.202999938208865</v>
      </c>
      <c r="AM10">
        <v>4.6160791463160091</v>
      </c>
      <c r="AN10">
        <v>0</v>
      </c>
      <c r="AO10">
        <v>0</v>
      </c>
      <c r="AP10">
        <v>0.33753404633688167</v>
      </c>
      <c r="AQ10">
        <v>0</v>
      </c>
      <c r="AR10">
        <v>15.514438399499062</v>
      </c>
      <c r="AS10">
        <v>8.8612528140262992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26.560668910905502</v>
      </c>
      <c r="BB10">
        <f t="shared" si="0"/>
        <v>608.86203230693013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269.96938446422718</v>
      </c>
      <c r="L11">
        <v>0</v>
      </c>
      <c r="M11">
        <v>59.995339726925657</v>
      </c>
      <c r="N11">
        <v>51.228605159355553</v>
      </c>
      <c r="O11">
        <v>36.145644127227591</v>
      </c>
      <c r="P11">
        <v>24.306657452066649</v>
      </c>
      <c r="Q11">
        <v>4.5199697972875779</v>
      </c>
      <c r="R11">
        <v>4.9963657730393241</v>
      </c>
      <c r="S11">
        <v>4.6981136291113081</v>
      </c>
      <c r="T11">
        <v>0</v>
      </c>
      <c r="U11">
        <v>51.753893629784827</v>
      </c>
      <c r="V11">
        <v>0</v>
      </c>
      <c r="W11">
        <v>4.997486986331694</v>
      </c>
      <c r="X11">
        <v>14.997521374402401</v>
      </c>
      <c r="Y11">
        <v>0</v>
      </c>
      <c r="Z11">
        <v>2.8781286612398249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6.2053848405343359</v>
      </c>
      <c r="AG11">
        <v>29.539888091421414</v>
      </c>
      <c r="AH11">
        <v>0</v>
      </c>
      <c r="AI11">
        <v>0</v>
      </c>
      <c r="AJ11">
        <v>0</v>
      </c>
      <c r="AK11">
        <v>23.245353696723015</v>
      </c>
      <c r="AL11">
        <v>49.841548265519357</v>
      </c>
      <c r="AM11">
        <v>4.6160791463160091</v>
      </c>
      <c r="AN11">
        <v>0</v>
      </c>
      <c r="AO11">
        <v>0</v>
      </c>
      <c r="AP11">
        <v>0.33753404633688167</v>
      </c>
      <c r="AQ11">
        <v>0</v>
      </c>
      <c r="AR11">
        <v>17.06588191859737</v>
      </c>
      <c r="AS11">
        <v>8.8612528140262992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28.014361404499788</v>
      </c>
      <c r="BB11">
        <f t="shared" si="0"/>
        <v>642.18567219597423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269.96938446422718</v>
      </c>
      <c r="L12">
        <v>0</v>
      </c>
      <c r="M12">
        <v>59.995339726925657</v>
      </c>
      <c r="N12">
        <v>51.228605159355553</v>
      </c>
      <c r="O12">
        <v>36.145644127227591</v>
      </c>
      <c r="P12">
        <v>24.306657452066649</v>
      </c>
      <c r="Q12">
        <v>4.5199697972875779</v>
      </c>
      <c r="R12">
        <v>4.9963657730393241</v>
      </c>
      <c r="S12">
        <v>4.6981136291113081</v>
      </c>
      <c r="T12">
        <v>0</v>
      </c>
      <c r="U12">
        <v>51.753893629784827</v>
      </c>
      <c r="V12">
        <v>0</v>
      </c>
      <c r="W12">
        <v>4.997486986331694</v>
      </c>
      <c r="X12">
        <v>14.997521374402401</v>
      </c>
      <c r="Y12">
        <v>0</v>
      </c>
      <c r="Z12">
        <v>2.8781286612398249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6.2053848405343359</v>
      </c>
      <c r="AG12">
        <v>29.539888091421414</v>
      </c>
      <c r="AH12">
        <v>0</v>
      </c>
      <c r="AI12">
        <v>0</v>
      </c>
      <c r="AJ12">
        <v>0</v>
      </c>
      <c r="AK12">
        <v>23.245353696723015</v>
      </c>
      <c r="AL12">
        <v>49.841548265519357</v>
      </c>
      <c r="AM12">
        <v>4.6160791463160091</v>
      </c>
      <c r="AN12">
        <v>0</v>
      </c>
      <c r="AO12">
        <v>0</v>
      </c>
      <c r="AP12">
        <v>0.33753404633688167</v>
      </c>
      <c r="AQ12">
        <v>0</v>
      </c>
      <c r="AR12">
        <v>17.06588191859737</v>
      </c>
      <c r="AS12">
        <v>8.8612528140262992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28.014361404499788</v>
      </c>
      <c r="BB12">
        <f t="shared" si="0"/>
        <v>642.18567219597423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269.96938446422718</v>
      </c>
      <c r="L13">
        <v>0</v>
      </c>
      <c r="M13">
        <v>59.995339726925657</v>
      </c>
      <c r="N13">
        <v>51.228605159355553</v>
      </c>
      <c r="O13">
        <v>36.145644127227591</v>
      </c>
      <c r="P13">
        <v>24.306657452066649</v>
      </c>
      <c r="Q13">
        <v>3.4384477630812404</v>
      </c>
      <c r="R13">
        <v>4.9963657730393241</v>
      </c>
      <c r="S13">
        <v>4.1738813686215064</v>
      </c>
      <c r="T13">
        <v>0</v>
      </c>
      <c r="U13">
        <v>51.753893629784827</v>
      </c>
      <c r="V13">
        <v>0</v>
      </c>
      <c r="W13">
        <v>4.997486986331694</v>
      </c>
      <c r="X13">
        <v>14.997521374402401</v>
      </c>
      <c r="Y13">
        <v>0</v>
      </c>
      <c r="Z13">
        <v>2.8781286612398249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6.2053848405343359</v>
      </c>
      <c r="AG13">
        <v>29.539888091421414</v>
      </c>
      <c r="AH13">
        <v>0</v>
      </c>
      <c r="AI13">
        <v>0</v>
      </c>
      <c r="AJ13">
        <v>0</v>
      </c>
      <c r="AK13">
        <v>23.245353696723015</v>
      </c>
      <c r="AL13">
        <v>49.841548265519357</v>
      </c>
      <c r="AM13">
        <v>4.6160791463160091</v>
      </c>
      <c r="AN13">
        <v>0</v>
      </c>
      <c r="AO13">
        <v>0</v>
      </c>
      <c r="AP13">
        <v>0.33753404633688167</v>
      </c>
      <c r="AQ13">
        <v>0</v>
      </c>
      <c r="AR13">
        <v>17.06588191859737</v>
      </c>
      <c r="AS13">
        <v>8.8612528140262992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27.947240874981482</v>
      </c>
      <c r="BB13">
        <f t="shared" si="0"/>
        <v>640.64703843079633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269.96938446422718</v>
      </c>
      <c r="L14">
        <v>0</v>
      </c>
      <c r="M14">
        <v>59.995339726925657</v>
      </c>
      <c r="N14">
        <v>51.228605159355553</v>
      </c>
      <c r="O14">
        <v>36.145644127227591</v>
      </c>
      <c r="P14">
        <v>24.306657452066649</v>
      </c>
      <c r="Q14">
        <v>3.4384477630812404</v>
      </c>
      <c r="R14">
        <v>4.996246884723992</v>
      </c>
      <c r="S14">
        <v>4.1758045369817438</v>
      </c>
      <c r="T14">
        <v>0</v>
      </c>
      <c r="U14">
        <v>51.753893629784827</v>
      </c>
      <c r="V14">
        <v>0</v>
      </c>
      <c r="W14">
        <v>4.997486986331694</v>
      </c>
      <c r="X14">
        <v>14.997521374402401</v>
      </c>
      <c r="Y14">
        <v>0</v>
      </c>
      <c r="Z14">
        <v>2.8781286612398249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6.2053848405343359</v>
      </c>
      <c r="AG14">
        <v>29.539888091421414</v>
      </c>
      <c r="AH14">
        <v>0</v>
      </c>
      <c r="AI14">
        <v>0</v>
      </c>
      <c r="AJ14">
        <v>0</v>
      </c>
      <c r="AK14">
        <v>23.245353696723015</v>
      </c>
      <c r="AL14">
        <v>49.841548265519357</v>
      </c>
      <c r="AM14">
        <v>4.6160791463160091</v>
      </c>
      <c r="AN14">
        <v>0</v>
      </c>
      <c r="AO14">
        <v>0</v>
      </c>
      <c r="AP14">
        <v>0.33753404633688167</v>
      </c>
      <c r="AQ14">
        <v>0</v>
      </c>
      <c r="AR14">
        <v>17.06588191859737</v>
      </c>
      <c r="AS14">
        <v>14.296154344395744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28.174495177856805</v>
      </c>
      <c r="BB14">
        <f t="shared" si="0"/>
        <v>645.85648993833536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269.96938446422718</v>
      </c>
      <c r="L15">
        <v>0</v>
      </c>
      <c r="M15">
        <v>59.995339726925657</v>
      </c>
      <c r="N15">
        <v>51.228605159355553</v>
      </c>
      <c r="O15">
        <v>36.145644127227591</v>
      </c>
      <c r="P15">
        <v>24.306657452066649</v>
      </c>
      <c r="Q15">
        <v>3.4384477630812404</v>
      </c>
      <c r="R15">
        <v>4.9963657730393241</v>
      </c>
      <c r="S15">
        <v>4.1738813686215064</v>
      </c>
      <c r="T15">
        <v>0</v>
      </c>
      <c r="U15">
        <v>51.753893629784827</v>
      </c>
      <c r="V15">
        <v>0</v>
      </c>
      <c r="W15">
        <v>4.997486986331694</v>
      </c>
      <c r="X15">
        <v>14.997521374402401</v>
      </c>
      <c r="Y15">
        <v>0</v>
      </c>
      <c r="Z15">
        <v>2.8781286612398249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6.2053848405343359</v>
      </c>
      <c r="AG15">
        <v>29.539888091421414</v>
      </c>
      <c r="AH15">
        <v>0</v>
      </c>
      <c r="AI15">
        <v>0</v>
      </c>
      <c r="AJ15">
        <v>0</v>
      </c>
      <c r="AK15">
        <v>23.245353696723015</v>
      </c>
      <c r="AL15">
        <v>18.202999938208865</v>
      </c>
      <c r="AM15">
        <v>4.6160791463160091</v>
      </c>
      <c r="AN15">
        <v>0</v>
      </c>
      <c r="AO15">
        <v>0</v>
      </c>
      <c r="AP15">
        <v>0.33753404633688167</v>
      </c>
      <c r="AQ15">
        <v>0</v>
      </c>
      <c r="AR15">
        <v>10.66617642830307</v>
      </c>
      <c r="AS15">
        <v>14.296154344395744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26.584420749375049</v>
      </c>
      <c r="BB15">
        <f t="shared" si="0"/>
        <v>609.40650626916749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269.96938446422718</v>
      </c>
      <c r="L16">
        <v>0</v>
      </c>
      <c r="M16">
        <v>59.995339726925657</v>
      </c>
      <c r="N16">
        <v>51.228605159355553</v>
      </c>
      <c r="O16">
        <v>36.145644127227591</v>
      </c>
      <c r="P16">
        <v>24.306657452066649</v>
      </c>
      <c r="Q16">
        <v>3.4384477630812404</v>
      </c>
      <c r="R16">
        <v>4.9963657730393241</v>
      </c>
      <c r="S16">
        <v>4.1738813686215064</v>
      </c>
      <c r="T16">
        <v>0</v>
      </c>
      <c r="U16">
        <v>51.753893629784827</v>
      </c>
      <c r="V16">
        <v>0</v>
      </c>
      <c r="W16">
        <v>4.997486986331694</v>
      </c>
      <c r="X16">
        <v>14.997521374402401</v>
      </c>
      <c r="Y16">
        <v>0</v>
      </c>
      <c r="Z16">
        <v>2.8781286612398249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6.2053848405343359</v>
      </c>
      <c r="AG16">
        <v>29.539888091421414</v>
      </c>
      <c r="AH16">
        <v>0</v>
      </c>
      <c r="AI16">
        <v>0</v>
      </c>
      <c r="AJ16">
        <v>0</v>
      </c>
      <c r="AK16">
        <v>23.245353696723015</v>
      </c>
      <c r="AL16">
        <v>18.202999938208865</v>
      </c>
      <c r="AM16">
        <v>4.6160791463160091</v>
      </c>
      <c r="AN16">
        <v>0</v>
      </c>
      <c r="AO16">
        <v>0</v>
      </c>
      <c r="AP16">
        <v>0.33753404633688167</v>
      </c>
      <c r="AQ16">
        <v>0</v>
      </c>
      <c r="AR16">
        <v>10.66617642830307</v>
      </c>
      <c r="AS16">
        <v>14.296154344395744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26.584420749375049</v>
      </c>
      <c r="BB16">
        <f t="shared" si="0"/>
        <v>609.40650626916749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269.96938446422718</v>
      </c>
      <c r="L17">
        <v>0</v>
      </c>
      <c r="M17">
        <v>59.995339726925657</v>
      </c>
      <c r="N17">
        <v>51.228605159355553</v>
      </c>
      <c r="O17">
        <v>36.145644127227591</v>
      </c>
      <c r="P17">
        <v>24.306657452066649</v>
      </c>
      <c r="Q17">
        <v>3.4384477630812404</v>
      </c>
      <c r="R17">
        <v>4.9966039603377421</v>
      </c>
      <c r="S17">
        <v>4.1751829244490812</v>
      </c>
      <c r="T17">
        <v>0</v>
      </c>
      <c r="U17">
        <v>51.753893629784827</v>
      </c>
      <c r="V17">
        <v>0</v>
      </c>
      <c r="W17">
        <v>4.997486986331694</v>
      </c>
      <c r="X17">
        <v>14.997521374402401</v>
      </c>
      <c r="Y17">
        <v>0</v>
      </c>
      <c r="Z17">
        <v>2.8781286612398249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6.2053848405343359</v>
      </c>
      <c r="AG17">
        <v>29.539888091421414</v>
      </c>
      <c r="AH17">
        <v>0</v>
      </c>
      <c r="AI17">
        <v>0</v>
      </c>
      <c r="AJ17">
        <v>0</v>
      </c>
      <c r="AK17">
        <v>23.245353696723015</v>
      </c>
      <c r="AL17">
        <v>18.202999938208865</v>
      </c>
      <c r="AM17">
        <v>4.6160791463160091</v>
      </c>
      <c r="AN17">
        <v>0</v>
      </c>
      <c r="AO17">
        <v>0</v>
      </c>
      <c r="AP17">
        <v>0.33753404633688167</v>
      </c>
      <c r="AQ17">
        <v>0</v>
      </c>
      <c r="AR17">
        <v>15.514438399499062</v>
      </c>
      <c r="AS17">
        <v>14.296154344395744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26.78714246103371</v>
      </c>
      <c r="BB17">
        <f t="shared" si="0"/>
        <v>614.05358627183091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269.96938446422718</v>
      </c>
      <c r="L18">
        <v>0</v>
      </c>
      <c r="M18">
        <v>59.995339726925657</v>
      </c>
      <c r="N18">
        <v>51.228605159355553</v>
      </c>
      <c r="O18">
        <v>36.145644127227591</v>
      </c>
      <c r="P18">
        <v>24.306657452066649</v>
      </c>
      <c r="Q18">
        <v>3.4384477630812404</v>
      </c>
      <c r="R18">
        <v>4.9966039603377421</v>
      </c>
      <c r="S18">
        <v>4.1751829244490812</v>
      </c>
      <c r="T18">
        <v>0</v>
      </c>
      <c r="U18">
        <v>51.753893629784827</v>
      </c>
      <c r="V18">
        <v>0</v>
      </c>
      <c r="W18">
        <v>4.997486986331694</v>
      </c>
      <c r="X18">
        <v>14.997521374402401</v>
      </c>
      <c r="Y18">
        <v>0</v>
      </c>
      <c r="Z18">
        <v>2.8781286612398249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6.2053848405343359</v>
      </c>
      <c r="AG18">
        <v>29.539888091421414</v>
      </c>
      <c r="AH18">
        <v>0</v>
      </c>
      <c r="AI18">
        <v>0</v>
      </c>
      <c r="AJ18">
        <v>0</v>
      </c>
      <c r="AK18">
        <v>23.245353696723015</v>
      </c>
      <c r="AL18">
        <v>18.202999938208865</v>
      </c>
      <c r="AM18">
        <v>4.6160791463160091</v>
      </c>
      <c r="AN18">
        <v>0</v>
      </c>
      <c r="AO18">
        <v>0</v>
      </c>
      <c r="AP18">
        <v>0.33753404633688167</v>
      </c>
      <c r="AQ18">
        <v>0</v>
      </c>
      <c r="AR18">
        <v>17.06588191859737</v>
      </c>
      <c r="AS18">
        <v>14.296154344395744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26.851992800132024</v>
      </c>
      <c r="BB18">
        <f t="shared" si="0"/>
        <v>615.5401794518308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269.96938446422718</v>
      </c>
      <c r="L19">
        <v>0</v>
      </c>
      <c r="M19">
        <v>59.995339726925657</v>
      </c>
      <c r="N19">
        <v>51.228605159355553</v>
      </c>
      <c r="O19">
        <v>36.145644127227591</v>
      </c>
      <c r="P19">
        <v>24.306657452066649</v>
      </c>
      <c r="Q19">
        <v>2.9955760997440031</v>
      </c>
      <c r="R19">
        <v>4.9966039603377421</v>
      </c>
      <c r="S19">
        <v>4.080711426830713</v>
      </c>
      <c r="T19">
        <v>0</v>
      </c>
      <c r="U19">
        <v>51.753893629784827</v>
      </c>
      <c r="V19">
        <v>0</v>
      </c>
      <c r="W19">
        <v>4.997486986331694</v>
      </c>
      <c r="X19">
        <v>14.997521374402401</v>
      </c>
      <c r="Y19">
        <v>0</v>
      </c>
      <c r="Z19">
        <v>0.48306958046336879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6.2053848405343359</v>
      </c>
      <c r="AG19">
        <v>29.539888091421414</v>
      </c>
      <c r="AH19">
        <v>0</v>
      </c>
      <c r="AI19">
        <v>0</v>
      </c>
      <c r="AJ19">
        <v>0</v>
      </c>
      <c r="AK19">
        <v>23.245353696723015</v>
      </c>
      <c r="AL19">
        <v>18.202999938208865</v>
      </c>
      <c r="AM19">
        <v>4.6160791463160091</v>
      </c>
      <c r="AN19">
        <v>0</v>
      </c>
      <c r="AO19">
        <v>0</v>
      </c>
      <c r="AP19">
        <v>0.33753404633688167</v>
      </c>
      <c r="AQ19">
        <v>0</v>
      </c>
      <c r="AR19">
        <v>17.06588191859737</v>
      </c>
      <c r="AS19">
        <v>8.8612528140262992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26.502239502458174</v>
      </c>
      <c r="BB19">
        <f t="shared" si="0"/>
        <v>607.5226289774032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269.96938446422718</v>
      </c>
      <c r="L20">
        <v>0</v>
      </c>
      <c r="M20">
        <v>59.995339726925657</v>
      </c>
      <c r="N20">
        <v>51.228605159355553</v>
      </c>
      <c r="O20">
        <v>36.145644127227591</v>
      </c>
      <c r="P20">
        <v>24.306657452066649</v>
      </c>
      <c r="Q20">
        <v>2.9955760997440031</v>
      </c>
      <c r="R20">
        <v>4.9964847981651443</v>
      </c>
      <c r="S20">
        <v>4.0800335948940534</v>
      </c>
      <c r="T20">
        <v>0</v>
      </c>
      <c r="U20">
        <v>51.753893629784827</v>
      </c>
      <c r="V20">
        <v>0</v>
      </c>
      <c r="W20">
        <v>4.997486986331694</v>
      </c>
      <c r="X20">
        <v>14.997521374402401</v>
      </c>
      <c r="Y20">
        <v>0</v>
      </c>
      <c r="Z20">
        <v>0.48306958046336879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6.2053848405343359</v>
      </c>
      <c r="AG20">
        <v>29.539888091421414</v>
      </c>
      <c r="AH20">
        <v>0</v>
      </c>
      <c r="AI20">
        <v>0</v>
      </c>
      <c r="AJ20">
        <v>0</v>
      </c>
      <c r="AK20">
        <v>23.245353696723015</v>
      </c>
      <c r="AL20">
        <v>18.202999938208865</v>
      </c>
      <c r="AM20">
        <v>4.6160791463160091</v>
      </c>
      <c r="AN20">
        <v>0</v>
      </c>
      <c r="AO20">
        <v>0</v>
      </c>
      <c r="AP20">
        <v>0.33753404633688167</v>
      </c>
      <c r="AQ20">
        <v>0</v>
      </c>
      <c r="AR20">
        <v>17.06588191859737</v>
      </c>
      <c r="AS20">
        <v>8.8612528140262992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26.50220618810441</v>
      </c>
      <c r="BB20">
        <f t="shared" si="0"/>
        <v>607.52186529764788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281.77869816884811</v>
      </c>
      <c r="L21">
        <v>0</v>
      </c>
      <c r="M21">
        <v>59.995339726925657</v>
      </c>
      <c r="N21">
        <v>51.228605159355553</v>
      </c>
      <c r="O21">
        <v>36.145644127227591</v>
      </c>
      <c r="P21">
        <v>24.306657452066649</v>
      </c>
      <c r="Q21">
        <v>2.9955220862754541</v>
      </c>
      <c r="R21">
        <v>4.9964847981651443</v>
      </c>
      <c r="S21">
        <v>4.175760049757951</v>
      </c>
      <c r="T21">
        <v>0</v>
      </c>
      <c r="U21">
        <v>51.753893629784827</v>
      </c>
      <c r="V21">
        <v>0</v>
      </c>
      <c r="W21">
        <v>4.997486986331694</v>
      </c>
      <c r="X21">
        <v>14.997521374402401</v>
      </c>
      <c r="Y21">
        <v>0</v>
      </c>
      <c r="Z21">
        <v>0.48306958046336879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6.2053848405343359</v>
      </c>
      <c r="AG21">
        <v>29.539888091421414</v>
      </c>
      <c r="AH21">
        <v>0</v>
      </c>
      <c r="AI21">
        <v>0</v>
      </c>
      <c r="AJ21">
        <v>0</v>
      </c>
      <c r="AK21">
        <v>23.245353696723015</v>
      </c>
      <c r="AL21">
        <v>18.202999938208865</v>
      </c>
      <c r="AM21">
        <v>4.6160791463160091</v>
      </c>
      <c r="AN21">
        <v>0</v>
      </c>
      <c r="AO21">
        <v>0</v>
      </c>
      <c r="AP21">
        <v>0.33753404633688167</v>
      </c>
      <c r="AQ21">
        <v>0</v>
      </c>
      <c r="AR21">
        <v>17.06588191859737</v>
      </c>
      <c r="AS21">
        <v>8.8612528140262992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26.999834609007898</v>
      </c>
      <c r="BB21">
        <f t="shared" si="0"/>
        <v>618.92922302276065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278.72012863162189</v>
      </c>
      <c r="L22">
        <v>0</v>
      </c>
      <c r="M22">
        <v>59.995339726925657</v>
      </c>
      <c r="N22">
        <v>51.228605159355553</v>
      </c>
      <c r="O22">
        <v>36.145644127227591</v>
      </c>
      <c r="P22">
        <v>24.306657452066649</v>
      </c>
      <c r="Q22">
        <v>2.9955220862754541</v>
      </c>
      <c r="R22">
        <v>4.9966039603377421</v>
      </c>
      <c r="S22">
        <v>4.175760049757951</v>
      </c>
      <c r="T22">
        <v>0</v>
      </c>
      <c r="U22">
        <v>51.753893629784827</v>
      </c>
      <c r="V22">
        <v>0</v>
      </c>
      <c r="W22">
        <v>4.997486986331694</v>
      </c>
      <c r="X22">
        <v>14.997521374402401</v>
      </c>
      <c r="Y22">
        <v>0</v>
      </c>
      <c r="Z22">
        <v>0.48306958046336879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6.2053848405343359</v>
      </c>
      <c r="AG22">
        <v>29.539888091421414</v>
      </c>
      <c r="AH22">
        <v>0</v>
      </c>
      <c r="AI22">
        <v>0</v>
      </c>
      <c r="AJ22">
        <v>0</v>
      </c>
      <c r="AK22">
        <v>23.245353696723015</v>
      </c>
      <c r="AL22">
        <v>18.202999938208865</v>
      </c>
      <c r="AM22">
        <v>4.6160791463160091</v>
      </c>
      <c r="AN22">
        <v>0</v>
      </c>
      <c r="AO22">
        <v>0</v>
      </c>
      <c r="AP22">
        <v>0.33753404633688167</v>
      </c>
      <c r="AQ22">
        <v>0</v>
      </c>
      <c r="AR22">
        <v>10.66617642830307</v>
      </c>
      <c r="AS22">
        <v>8.8612528140262992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26.604483693836372</v>
      </c>
      <c r="BB22">
        <f t="shared" si="0"/>
        <v>609.866418072584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269.96735725927624</v>
      </c>
      <c r="L23">
        <v>0</v>
      </c>
      <c r="M23">
        <v>59.995339726925657</v>
      </c>
      <c r="N23">
        <v>51.228605159355553</v>
      </c>
      <c r="O23">
        <v>36.145644127227591</v>
      </c>
      <c r="P23">
        <v>24.306657452066649</v>
      </c>
      <c r="Q23">
        <v>2.9955220862754541</v>
      </c>
      <c r="R23">
        <v>4.9988745688535303</v>
      </c>
      <c r="S23">
        <v>4.1742685124403485</v>
      </c>
      <c r="T23">
        <v>0</v>
      </c>
      <c r="U23">
        <v>51.753893629784827</v>
      </c>
      <c r="V23">
        <v>0</v>
      </c>
      <c r="W23">
        <v>4.9986558858452756</v>
      </c>
      <c r="X23">
        <v>14.997565395666379</v>
      </c>
      <c r="Y23">
        <v>0</v>
      </c>
      <c r="Z23">
        <v>0.48306958046336879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6.2053848405343359</v>
      </c>
      <c r="AG23">
        <v>29.539888091421414</v>
      </c>
      <c r="AH23">
        <v>0</v>
      </c>
      <c r="AI23">
        <v>0</v>
      </c>
      <c r="AJ23">
        <v>0</v>
      </c>
      <c r="AK23">
        <v>23.245353696723015</v>
      </c>
      <c r="AL23">
        <v>18.202999938208865</v>
      </c>
      <c r="AM23">
        <v>4.6160791463160091</v>
      </c>
      <c r="AN23">
        <v>0</v>
      </c>
      <c r="AO23">
        <v>0</v>
      </c>
      <c r="AP23">
        <v>0.33753404633688167</v>
      </c>
      <c r="AQ23">
        <v>0</v>
      </c>
      <c r="AR23">
        <v>9.2116979286161556</v>
      </c>
      <c r="AS23">
        <v>8.8612528140262992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26.17790391444996</v>
      </c>
      <c r="BB23">
        <f t="shared" si="0"/>
        <v>600.08773997191372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269.97181436483288</v>
      </c>
      <c r="L24">
        <v>0</v>
      </c>
      <c r="M24">
        <v>59.995339726925657</v>
      </c>
      <c r="N24">
        <v>51.228605159355553</v>
      </c>
      <c r="O24">
        <v>36.145644127227591</v>
      </c>
      <c r="P24">
        <v>24.306657452066649</v>
      </c>
      <c r="Q24">
        <v>2.9955760997440031</v>
      </c>
      <c r="R24">
        <v>4.9983278432620333</v>
      </c>
      <c r="S24">
        <v>4.1732595602844977</v>
      </c>
      <c r="T24">
        <v>0</v>
      </c>
      <c r="U24">
        <v>51.753893629784827</v>
      </c>
      <c r="V24">
        <v>0</v>
      </c>
      <c r="W24">
        <v>4.9986558858452756</v>
      </c>
      <c r="X24">
        <v>14.997565395666379</v>
      </c>
      <c r="Y24">
        <v>0</v>
      </c>
      <c r="Z24">
        <v>0.48306958046336879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6.2053848405343359</v>
      </c>
      <c r="AG24">
        <v>29.539888091421414</v>
      </c>
      <c r="AH24">
        <v>0</v>
      </c>
      <c r="AI24">
        <v>0</v>
      </c>
      <c r="AJ24">
        <v>0</v>
      </c>
      <c r="AK24">
        <v>23.245353696723015</v>
      </c>
      <c r="AL24">
        <v>18.202999938208865</v>
      </c>
      <c r="AM24">
        <v>4.6160791463160091</v>
      </c>
      <c r="AN24">
        <v>0</v>
      </c>
      <c r="AO24">
        <v>0</v>
      </c>
      <c r="AP24">
        <v>0.33753404633688167</v>
      </c>
      <c r="AQ24">
        <v>10.152525267585055</v>
      </c>
      <c r="AR24">
        <v>17.06588191859737</v>
      </c>
      <c r="AS24">
        <v>8.8612528140262992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26.930707898861634</v>
      </c>
      <c r="BB24">
        <f t="shared" si="0"/>
        <v>617.34460068634621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269.97253696661346</v>
      </c>
      <c r="L25">
        <v>0</v>
      </c>
      <c r="M25">
        <v>59.995339726925657</v>
      </c>
      <c r="N25">
        <v>51.228605159355553</v>
      </c>
      <c r="O25">
        <v>36.145644127227591</v>
      </c>
      <c r="P25">
        <v>24.306657452066649</v>
      </c>
      <c r="Q25">
        <v>2.9955760997440031</v>
      </c>
      <c r="R25">
        <v>4.999791005676375</v>
      </c>
      <c r="S25">
        <v>4.0275414762285857</v>
      </c>
      <c r="T25">
        <v>0</v>
      </c>
      <c r="U25">
        <v>51.753893629784827</v>
      </c>
      <c r="V25">
        <v>0</v>
      </c>
      <c r="W25">
        <v>15.279206092407065</v>
      </c>
      <c r="X25">
        <v>64.779871584913366</v>
      </c>
      <c r="Y25">
        <v>0</v>
      </c>
      <c r="Z25">
        <v>0.48306958046336879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6.2053848405343359</v>
      </c>
      <c r="AG25">
        <v>29.539888091421414</v>
      </c>
      <c r="AH25">
        <v>0</v>
      </c>
      <c r="AI25">
        <v>0</v>
      </c>
      <c r="AJ25">
        <v>0</v>
      </c>
      <c r="AK25">
        <v>23.245353696723015</v>
      </c>
      <c r="AL25">
        <v>18.202999938208865</v>
      </c>
      <c r="AM25">
        <v>4.6160791463160091</v>
      </c>
      <c r="AN25">
        <v>0</v>
      </c>
      <c r="AO25">
        <v>0</v>
      </c>
      <c r="AP25">
        <v>0.33753404633688167</v>
      </c>
      <c r="AQ25">
        <v>20.305051236276348</v>
      </c>
      <c r="AR25">
        <v>17.06588191859737</v>
      </c>
      <c r="AS25">
        <v>8.8612528140262992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29.85971123072758</v>
      </c>
      <c r="BB25">
        <f t="shared" si="0"/>
        <v>684.48744739911933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349.96654089202821</v>
      </c>
      <c r="L26">
        <v>0</v>
      </c>
      <c r="M26">
        <v>59.995339726925657</v>
      </c>
      <c r="N26">
        <v>51.228605159355553</v>
      </c>
      <c r="O26">
        <v>36.145644127227591</v>
      </c>
      <c r="P26">
        <v>24.306657452066649</v>
      </c>
      <c r="Q26">
        <v>9.2905869858878649</v>
      </c>
      <c r="R26">
        <v>18.327424194251165</v>
      </c>
      <c r="S26">
        <v>11.439215553682704</v>
      </c>
      <c r="T26">
        <v>0</v>
      </c>
      <c r="U26">
        <v>51.753893629784827</v>
      </c>
      <c r="V26">
        <v>9.1010440522606277</v>
      </c>
      <c r="W26">
        <v>15.279206092407065</v>
      </c>
      <c r="X26">
        <v>64.779871584913366</v>
      </c>
      <c r="Y26">
        <v>0</v>
      </c>
      <c r="Z26">
        <v>2.8781286612398249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6.2053848405343359</v>
      </c>
      <c r="AG26">
        <v>29.539888091421414</v>
      </c>
      <c r="AH26">
        <v>0</v>
      </c>
      <c r="AI26">
        <v>0</v>
      </c>
      <c r="AJ26">
        <v>0</v>
      </c>
      <c r="AK26">
        <v>23.245353696723015</v>
      </c>
      <c r="AL26">
        <v>18.202999938208865</v>
      </c>
      <c r="AM26">
        <v>4.6160791463160091</v>
      </c>
      <c r="AN26">
        <v>0</v>
      </c>
      <c r="AO26">
        <v>0</v>
      </c>
      <c r="AP26">
        <v>0.33753404633688167</v>
      </c>
      <c r="AQ26">
        <v>30.457576503861407</v>
      </c>
      <c r="AR26">
        <v>17.06588191859737</v>
      </c>
      <c r="AS26">
        <v>8.8612528140262992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35.23840776071674</v>
      </c>
      <c r="BB26">
        <f t="shared" si="0"/>
        <v>807.78570134733991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434.95796817055572</v>
      </c>
      <c r="L27">
        <v>0</v>
      </c>
      <c r="M27">
        <v>59.995339726925657</v>
      </c>
      <c r="N27">
        <v>51.228605159355553</v>
      </c>
      <c r="O27">
        <v>36.145644127227591</v>
      </c>
      <c r="P27">
        <v>24.306657452066649</v>
      </c>
      <c r="Q27">
        <v>9.294258654399508</v>
      </c>
      <c r="R27">
        <v>18.327424194251165</v>
      </c>
      <c r="S27">
        <v>11.438673802625079</v>
      </c>
      <c r="T27">
        <v>0</v>
      </c>
      <c r="U27">
        <v>51.753893629784827</v>
      </c>
      <c r="V27">
        <v>9.1010440522606277</v>
      </c>
      <c r="W27">
        <v>15.279206092407065</v>
      </c>
      <c r="X27">
        <v>64.779871584913366</v>
      </c>
      <c r="Y27">
        <v>0</v>
      </c>
      <c r="Z27">
        <v>2.8781286612398249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6.2053848405343359</v>
      </c>
      <c r="AG27">
        <v>29.539888091421414</v>
      </c>
      <c r="AH27">
        <v>0.84032751273220629</v>
      </c>
      <c r="AI27">
        <v>0</v>
      </c>
      <c r="AJ27">
        <v>0</v>
      </c>
      <c r="AK27">
        <v>23.245353696723015</v>
      </c>
      <c r="AL27">
        <v>18.202999938208865</v>
      </c>
      <c r="AM27">
        <v>4.6160791463160091</v>
      </c>
      <c r="AN27">
        <v>0</v>
      </c>
      <c r="AO27">
        <v>0</v>
      </c>
      <c r="AP27">
        <v>0.33753404633688167</v>
      </c>
      <c r="AQ27">
        <v>40.610102472552697</v>
      </c>
      <c r="AR27">
        <v>15.756851406386973</v>
      </c>
      <c r="AS27">
        <v>9.2157026149029413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39.210780053298492</v>
      </c>
      <c r="BB27">
        <f t="shared" si="0"/>
        <v>898.84615902082942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463.24462801372465</v>
      </c>
      <c r="L28">
        <v>0</v>
      </c>
      <c r="M28">
        <v>59.995339726925657</v>
      </c>
      <c r="N28">
        <v>51.228605159355553</v>
      </c>
      <c r="O28">
        <v>36.145644127227591</v>
      </c>
      <c r="P28">
        <v>24.306657452066649</v>
      </c>
      <c r="Q28">
        <v>9.294258654399508</v>
      </c>
      <c r="R28">
        <v>18.327424194251165</v>
      </c>
      <c r="S28">
        <v>11.438673802625079</v>
      </c>
      <c r="T28">
        <v>0</v>
      </c>
      <c r="U28">
        <v>51.753893629784827</v>
      </c>
      <c r="V28">
        <v>9.1010440522606277</v>
      </c>
      <c r="W28">
        <v>15.279206092407065</v>
      </c>
      <c r="X28">
        <v>64.779871584913366</v>
      </c>
      <c r="Y28">
        <v>0</v>
      </c>
      <c r="Z28">
        <v>2.8781286612398249</v>
      </c>
      <c r="AA28">
        <v>1.6652724984345648</v>
      </c>
      <c r="AB28">
        <v>0</v>
      </c>
      <c r="AC28">
        <v>0</v>
      </c>
      <c r="AD28">
        <v>0</v>
      </c>
      <c r="AE28">
        <v>0</v>
      </c>
      <c r="AF28">
        <v>6.2053848405343359</v>
      </c>
      <c r="AG28">
        <v>29.539888091421414</v>
      </c>
      <c r="AH28">
        <v>9.2436044355040696</v>
      </c>
      <c r="AI28">
        <v>0</v>
      </c>
      <c r="AJ28">
        <v>0</v>
      </c>
      <c r="AK28">
        <v>23.245353696723015</v>
      </c>
      <c r="AL28">
        <v>9.5349046553869101</v>
      </c>
      <c r="AM28">
        <v>4.6160791463160091</v>
      </c>
      <c r="AN28">
        <v>0</v>
      </c>
      <c r="AO28">
        <v>0</v>
      </c>
      <c r="AP28">
        <v>0.33753404633688167</v>
      </c>
      <c r="AQ28">
        <v>40.610102472552697</v>
      </c>
      <c r="AR28">
        <v>15.756851406386973</v>
      </c>
      <c r="AS28">
        <v>9.2157026149029413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40.451701417727406</v>
      </c>
      <c r="BB28">
        <f t="shared" si="0"/>
        <v>927.29235163795374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511.14996430728593</v>
      </c>
      <c r="L29">
        <v>6.293003584541947</v>
      </c>
      <c r="M29">
        <v>59.995339726925657</v>
      </c>
      <c r="N29">
        <v>51.228605159355553</v>
      </c>
      <c r="O29">
        <v>36.145644127227591</v>
      </c>
      <c r="P29">
        <v>24.306657452066649</v>
      </c>
      <c r="Q29">
        <v>9.294258654399508</v>
      </c>
      <c r="R29">
        <v>18.327424194251165</v>
      </c>
      <c r="S29">
        <v>11.438673802625079</v>
      </c>
      <c r="T29">
        <v>0</v>
      </c>
      <c r="U29">
        <v>51.753893629784827</v>
      </c>
      <c r="V29">
        <v>9.1010440522606277</v>
      </c>
      <c r="W29">
        <v>15.279206092407065</v>
      </c>
      <c r="X29">
        <v>64.779871584913366</v>
      </c>
      <c r="Y29">
        <v>0</v>
      </c>
      <c r="Z29">
        <v>2.8781286612398249</v>
      </c>
      <c r="AA29">
        <v>6.1406925385097058</v>
      </c>
      <c r="AB29">
        <v>1.4825762587142557</v>
      </c>
      <c r="AC29">
        <v>0</v>
      </c>
      <c r="AD29">
        <v>0</v>
      </c>
      <c r="AE29">
        <v>0</v>
      </c>
      <c r="AF29">
        <v>6.2053848405343359</v>
      </c>
      <c r="AG29">
        <v>29.539888091421414</v>
      </c>
      <c r="AH29">
        <v>20.75609409799624</v>
      </c>
      <c r="AI29">
        <v>0</v>
      </c>
      <c r="AJ29">
        <v>0</v>
      </c>
      <c r="AK29">
        <v>23.245353696723015</v>
      </c>
      <c r="AL29">
        <v>9.5349046553869101</v>
      </c>
      <c r="AM29">
        <v>4.6160791463160091</v>
      </c>
      <c r="AN29">
        <v>0</v>
      </c>
      <c r="AO29">
        <v>0</v>
      </c>
      <c r="AP29">
        <v>0.33753404633688167</v>
      </c>
      <c r="AQ29">
        <v>40.610102472552697</v>
      </c>
      <c r="AR29">
        <v>15.756851406386973</v>
      </c>
      <c r="AS29">
        <v>14.296154344395744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43.659821220106494</v>
      </c>
      <c r="BB29">
        <f t="shared" si="0"/>
        <v>1000.8335094044521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511.14996430728593</v>
      </c>
      <c r="L30">
        <v>6.293003584541947</v>
      </c>
      <c r="M30">
        <v>59.995339726925657</v>
      </c>
      <c r="N30">
        <v>51.228605159355553</v>
      </c>
      <c r="O30">
        <v>36.145644127227591</v>
      </c>
      <c r="P30">
        <v>24.306657452066649</v>
      </c>
      <c r="Q30">
        <v>9.294258654399508</v>
      </c>
      <c r="R30">
        <v>18.327424194251165</v>
      </c>
      <c r="S30">
        <v>11.438673802625079</v>
      </c>
      <c r="T30">
        <v>0</v>
      </c>
      <c r="U30">
        <v>51.753893629784827</v>
      </c>
      <c r="V30">
        <v>9.1010440522606277</v>
      </c>
      <c r="W30">
        <v>15.279206092407065</v>
      </c>
      <c r="X30">
        <v>64.779871584913366</v>
      </c>
      <c r="Y30">
        <v>0</v>
      </c>
      <c r="Z30">
        <v>2.8781286612398249</v>
      </c>
      <c r="AA30">
        <v>7.8059654953036945</v>
      </c>
      <c r="AB30">
        <v>5.8591414350866202</v>
      </c>
      <c r="AC30">
        <v>4.3023253381340014</v>
      </c>
      <c r="AD30">
        <v>4.050750225944479</v>
      </c>
      <c r="AE30">
        <v>0</v>
      </c>
      <c r="AF30">
        <v>12.410770389375916</v>
      </c>
      <c r="AG30">
        <v>29.539888091421414</v>
      </c>
      <c r="AH30">
        <v>31.134140922563137</v>
      </c>
      <c r="AI30">
        <v>0</v>
      </c>
      <c r="AJ30">
        <v>0</v>
      </c>
      <c r="AK30">
        <v>23.245353696723015</v>
      </c>
      <c r="AL30">
        <v>9.5349046553869101</v>
      </c>
      <c r="AM30">
        <v>4.6160791463160091</v>
      </c>
      <c r="AN30">
        <v>0</v>
      </c>
      <c r="AO30">
        <v>0</v>
      </c>
      <c r="AP30">
        <v>0.33753404633688167</v>
      </c>
      <c r="AQ30">
        <v>40.610102472552697</v>
      </c>
      <c r="AR30">
        <v>15.756851406386973</v>
      </c>
      <c r="AS30">
        <v>14.296154344395744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44.954716085859801</v>
      </c>
      <c r="BB30">
        <f t="shared" si="0"/>
        <v>1030.5169606093521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511.14996430728593</v>
      </c>
      <c r="L31">
        <v>6.293003584541947</v>
      </c>
      <c r="M31">
        <v>59.995339726925657</v>
      </c>
      <c r="N31">
        <v>51.228605159355553</v>
      </c>
      <c r="O31">
        <v>36.145644127227591</v>
      </c>
      <c r="P31">
        <v>24.306657452066649</v>
      </c>
      <c r="Q31">
        <v>9.294258654399508</v>
      </c>
      <c r="R31">
        <v>18.327424194251165</v>
      </c>
      <c r="S31">
        <v>11.438673802625079</v>
      </c>
      <c r="T31">
        <v>0</v>
      </c>
      <c r="U31">
        <v>51.753893629784827</v>
      </c>
      <c r="V31">
        <v>9.1010440522606277</v>
      </c>
      <c r="W31">
        <v>15.279206092407065</v>
      </c>
      <c r="X31">
        <v>64.779871584913366</v>
      </c>
      <c r="Y31">
        <v>0</v>
      </c>
      <c r="Z31">
        <v>3.3814870632435814</v>
      </c>
      <c r="AA31">
        <v>12.339670061365059</v>
      </c>
      <c r="AB31">
        <v>11.71828287017324</v>
      </c>
      <c r="AC31">
        <v>4.3023253381340014</v>
      </c>
      <c r="AD31">
        <v>8.1015000036526814</v>
      </c>
      <c r="AE31">
        <v>0</v>
      </c>
      <c r="AF31">
        <v>18.616155229910248</v>
      </c>
      <c r="AG31">
        <v>29.539888091421414</v>
      </c>
      <c r="AH31">
        <v>41.512188195992479</v>
      </c>
      <c r="AI31">
        <v>1.697771632435817</v>
      </c>
      <c r="AJ31">
        <v>0</v>
      </c>
      <c r="AK31">
        <v>23.245353696723015</v>
      </c>
      <c r="AL31">
        <v>9.5349046553869101</v>
      </c>
      <c r="AM31">
        <v>4.6160791463160091</v>
      </c>
      <c r="AN31">
        <v>0</v>
      </c>
      <c r="AO31">
        <v>0</v>
      </c>
      <c r="AP31">
        <v>0.33753404633688167</v>
      </c>
      <c r="AQ31">
        <v>40.610102472552697</v>
      </c>
      <c r="AR31">
        <v>15.756851406386973</v>
      </c>
      <c r="AS31">
        <v>14.296154344395744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46.343653087219252</v>
      </c>
      <c r="BB31">
        <f t="shared" si="0"/>
        <v>1062.3561815352521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511.14996430728593</v>
      </c>
      <c r="L32">
        <v>6.293003584541947</v>
      </c>
      <c r="M32">
        <v>59.995339726925657</v>
      </c>
      <c r="N32">
        <v>51.228605159355553</v>
      </c>
      <c r="O32">
        <v>36.145644127227591</v>
      </c>
      <c r="P32">
        <v>24.306657452066649</v>
      </c>
      <c r="Q32">
        <v>9.294258654399508</v>
      </c>
      <c r="R32">
        <v>18.327424194251165</v>
      </c>
      <c r="S32">
        <v>11.438673802625079</v>
      </c>
      <c r="T32">
        <v>0</v>
      </c>
      <c r="U32">
        <v>51.753893629784827</v>
      </c>
      <c r="V32">
        <v>9.1010440522606277</v>
      </c>
      <c r="W32">
        <v>15.279206092407065</v>
      </c>
      <c r="X32">
        <v>64.779871584913366</v>
      </c>
      <c r="Y32">
        <v>0</v>
      </c>
      <c r="Z32">
        <v>8.6343855253600506</v>
      </c>
      <c r="AA32">
        <v>12.339670061365059</v>
      </c>
      <c r="AB32">
        <v>11.71828287017324</v>
      </c>
      <c r="AC32">
        <v>8.6131422168649543</v>
      </c>
      <c r="AD32">
        <v>12.152250229597161</v>
      </c>
      <c r="AE32">
        <v>0</v>
      </c>
      <c r="AF32">
        <v>20.891463335316217</v>
      </c>
      <c r="AG32">
        <v>29.539888091421414</v>
      </c>
      <c r="AH32">
        <v>51.890235020559373</v>
      </c>
      <c r="AI32">
        <v>7.3570099594030465</v>
      </c>
      <c r="AJ32">
        <v>0</v>
      </c>
      <c r="AK32">
        <v>23.245353696723015</v>
      </c>
      <c r="AL32">
        <v>9.5349046553869101</v>
      </c>
      <c r="AM32">
        <v>4.6160791463160091</v>
      </c>
      <c r="AN32">
        <v>0</v>
      </c>
      <c r="AO32">
        <v>0</v>
      </c>
      <c r="AP32">
        <v>0.33753404633688167</v>
      </c>
      <c r="AQ32">
        <v>40.610102472552697</v>
      </c>
      <c r="AR32">
        <v>15.756851406386973</v>
      </c>
      <c r="AS32">
        <v>10.633503193487789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47.52510532794328</v>
      </c>
      <c r="BB32">
        <f t="shared" si="0"/>
        <v>1089.4391369673522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511.14996430728593</v>
      </c>
      <c r="L33">
        <v>6.293003584541947</v>
      </c>
      <c r="M33">
        <v>59.995339726925657</v>
      </c>
      <c r="N33">
        <v>51.228605159355553</v>
      </c>
      <c r="O33">
        <v>36.145644127227591</v>
      </c>
      <c r="P33">
        <v>24.306657452066649</v>
      </c>
      <c r="Q33">
        <v>9.294258654399508</v>
      </c>
      <c r="R33">
        <v>18.327424194251165</v>
      </c>
      <c r="S33">
        <v>11.438673802625079</v>
      </c>
      <c r="T33">
        <v>0</v>
      </c>
      <c r="U33">
        <v>51.753893629784827</v>
      </c>
      <c r="V33">
        <v>9.1010440522606277</v>
      </c>
      <c r="W33">
        <v>15.279206092407065</v>
      </c>
      <c r="X33">
        <v>64.779871584913366</v>
      </c>
      <c r="Y33">
        <v>0</v>
      </c>
      <c r="Z33">
        <v>8.6343855253600506</v>
      </c>
      <c r="AA33">
        <v>12.339670061365059</v>
      </c>
      <c r="AB33">
        <v>11.71828287017324</v>
      </c>
      <c r="AC33">
        <v>12.919996346796074</v>
      </c>
      <c r="AD33">
        <v>12.152250229597161</v>
      </c>
      <c r="AE33">
        <v>0</v>
      </c>
      <c r="AF33">
        <v>20.891463335316217</v>
      </c>
      <c r="AG33">
        <v>29.539888091421414</v>
      </c>
      <c r="AH33">
        <v>51.890235020559373</v>
      </c>
      <c r="AI33">
        <v>7.3570099594030465</v>
      </c>
      <c r="AJ33">
        <v>0</v>
      </c>
      <c r="AK33">
        <v>23.245353696723015</v>
      </c>
      <c r="AL33">
        <v>9.5349046553869101</v>
      </c>
      <c r="AM33">
        <v>4.6160791463160091</v>
      </c>
      <c r="AN33">
        <v>0</v>
      </c>
      <c r="AO33">
        <v>0</v>
      </c>
      <c r="AP33">
        <v>0.33753404633688167</v>
      </c>
      <c r="AQ33">
        <v>40.610102472552697</v>
      </c>
      <c r="AR33">
        <v>15.756851406386973</v>
      </c>
      <c r="AS33">
        <v>10.633503193487789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47.705131830574402</v>
      </c>
      <c r="BB33">
        <f t="shared" si="0"/>
        <v>1093.5659645946523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511.14996430728593</v>
      </c>
      <c r="L34">
        <v>6.293003584541947</v>
      </c>
      <c r="M34">
        <v>59.995339726925657</v>
      </c>
      <c r="N34">
        <v>51.228605159355553</v>
      </c>
      <c r="O34">
        <v>36.145644127227591</v>
      </c>
      <c r="P34">
        <v>24.306657452066649</v>
      </c>
      <c r="Q34">
        <v>9.294258654399508</v>
      </c>
      <c r="R34">
        <v>18.327424194251165</v>
      </c>
      <c r="S34">
        <v>11.438673802625079</v>
      </c>
      <c r="T34">
        <v>0</v>
      </c>
      <c r="U34">
        <v>51.753893629784827</v>
      </c>
      <c r="V34">
        <v>9.1010440522606277</v>
      </c>
      <c r="W34">
        <v>15.279206092407065</v>
      </c>
      <c r="X34">
        <v>64.779871584913366</v>
      </c>
      <c r="Y34">
        <v>0</v>
      </c>
      <c r="Z34">
        <v>8.6343855253600506</v>
      </c>
      <c r="AA34">
        <v>12.339670061365059</v>
      </c>
      <c r="AB34">
        <v>11.71828287017324</v>
      </c>
      <c r="AC34">
        <v>12.919996346796074</v>
      </c>
      <c r="AD34">
        <v>12.152250229597161</v>
      </c>
      <c r="AE34">
        <v>0</v>
      </c>
      <c r="AF34">
        <v>20.891463335316217</v>
      </c>
      <c r="AG34">
        <v>29.539888091421414</v>
      </c>
      <c r="AH34">
        <v>51.890235020559373</v>
      </c>
      <c r="AI34">
        <v>7.3570099594030465</v>
      </c>
      <c r="AJ34">
        <v>0</v>
      </c>
      <c r="AK34">
        <v>23.245353696723015</v>
      </c>
      <c r="AL34">
        <v>9.5349046553869101</v>
      </c>
      <c r="AM34">
        <v>4.6160791463160091</v>
      </c>
      <c r="AN34">
        <v>0</v>
      </c>
      <c r="AO34">
        <v>0</v>
      </c>
      <c r="AP34">
        <v>0.33753404633688167</v>
      </c>
      <c r="AQ34">
        <v>40.610102472552697</v>
      </c>
      <c r="AR34">
        <v>15.756851406386973</v>
      </c>
      <c r="AS34">
        <v>10.633503193487789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47.705131830574402</v>
      </c>
      <c r="BB34">
        <f t="shared" si="0"/>
        <v>1093.5659645946523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511.14996430728593</v>
      </c>
      <c r="L35">
        <v>6.293003584541947</v>
      </c>
      <c r="M35">
        <v>59.995339726925657</v>
      </c>
      <c r="N35">
        <v>51.228605159355553</v>
      </c>
      <c r="O35">
        <v>36.145644127227591</v>
      </c>
      <c r="P35">
        <v>24.306657452066649</v>
      </c>
      <c r="Q35">
        <v>9.294258654399508</v>
      </c>
      <c r="R35">
        <v>18.327424194251165</v>
      </c>
      <c r="S35">
        <v>11.438673802625079</v>
      </c>
      <c r="T35">
        <v>0</v>
      </c>
      <c r="U35">
        <v>51.753893629784827</v>
      </c>
      <c r="V35">
        <v>9.1010440522606277</v>
      </c>
      <c r="W35">
        <v>15.279206092407065</v>
      </c>
      <c r="X35">
        <v>64.779871584913366</v>
      </c>
      <c r="Y35">
        <v>0</v>
      </c>
      <c r="Z35">
        <v>8.6343855253600506</v>
      </c>
      <c r="AA35">
        <v>12.339670061365059</v>
      </c>
      <c r="AB35">
        <v>11.71828287017324</v>
      </c>
      <c r="AC35">
        <v>12.919996346796074</v>
      </c>
      <c r="AD35">
        <v>12.152250229597161</v>
      </c>
      <c r="AE35">
        <v>0</v>
      </c>
      <c r="AF35">
        <v>20.891463335316217</v>
      </c>
      <c r="AG35">
        <v>29.539888091421414</v>
      </c>
      <c r="AH35">
        <v>51.890235020559373</v>
      </c>
      <c r="AI35">
        <v>7.3570099594030465</v>
      </c>
      <c r="AJ35">
        <v>0</v>
      </c>
      <c r="AK35">
        <v>23.245353696723015</v>
      </c>
      <c r="AL35">
        <v>9.5349046553869101</v>
      </c>
      <c r="AM35">
        <v>4.6160791463160091</v>
      </c>
      <c r="AN35">
        <v>0</v>
      </c>
      <c r="AO35">
        <v>0</v>
      </c>
      <c r="AP35">
        <v>0.33753404633688167</v>
      </c>
      <c r="AQ35">
        <v>40.610102472552697</v>
      </c>
      <c r="AR35">
        <v>15.756851406386973</v>
      </c>
      <c r="AS35">
        <v>10.633503193487789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47.705131830574402</v>
      </c>
      <c r="BB35">
        <f t="shared" si="0"/>
        <v>1093.5659645946523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511.14996430728593</v>
      </c>
      <c r="L36">
        <v>6.293003584541947</v>
      </c>
      <c r="M36">
        <v>59.995339726925657</v>
      </c>
      <c r="N36">
        <v>51.228605159355553</v>
      </c>
      <c r="O36">
        <v>36.145644127227591</v>
      </c>
      <c r="P36">
        <v>24.306657452066649</v>
      </c>
      <c r="Q36">
        <v>9.294258654399508</v>
      </c>
      <c r="R36">
        <v>18.327424194251165</v>
      </c>
      <c r="S36">
        <v>11.438673802625079</v>
      </c>
      <c r="T36">
        <v>0</v>
      </c>
      <c r="U36">
        <v>51.753893629784827</v>
      </c>
      <c r="V36">
        <v>9.1010440522606277</v>
      </c>
      <c r="W36">
        <v>15.279206092407065</v>
      </c>
      <c r="X36">
        <v>64.779871584913366</v>
      </c>
      <c r="Y36">
        <v>0</v>
      </c>
      <c r="Z36">
        <v>8.6343855253600506</v>
      </c>
      <c r="AA36">
        <v>12.339670061365059</v>
      </c>
      <c r="AB36">
        <v>11.71828287017324</v>
      </c>
      <c r="AC36">
        <v>12.919996346796074</v>
      </c>
      <c r="AD36">
        <v>12.152250229597161</v>
      </c>
      <c r="AE36">
        <v>0</v>
      </c>
      <c r="AF36">
        <v>20.891463335316217</v>
      </c>
      <c r="AG36">
        <v>29.539888091421414</v>
      </c>
      <c r="AH36">
        <v>51.890235020559373</v>
      </c>
      <c r="AI36">
        <v>7.3570099594030465</v>
      </c>
      <c r="AJ36">
        <v>0</v>
      </c>
      <c r="AK36">
        <v>23.245353696723015</v>
      </c>
      <c r="AL36">
        <v>9.5349046553869101</v>
      </c>
      <c r="AM36">
        <v>4.6160791463160091</v>
      </c>
      <c r="AN36">
        <v>0</v>
      </c>
      <c r="AO36">
        <v>0</v>
      </c>
      <c r="AP36">
        <v>0.33753404633688167</v>
      </c>
      <c r="AQ36">
        <v>40.610102472552697</v>
      </c>
      <c r="AR36">
        <v>15.756851406386973</v>
      </c>
      <c r="AS36">
        <v>10.633503193487789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47.705131830574402</v>
      </c>
      <c r="BB36">
        <f t="shared" si="0"/>
        <v>1093.5659645946523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511.14996430728593</v>
      </c>
      <c r="L37">
        <v>6.293003584541947</v>
      </c>
      <c r="M37">
        <v>59.995339726925657</v>
      </c>
      <c r="N37">
        <v>51.228605159355553</v>
      </c>
      <c r="O37">
        <v>36.145644127227591</v>
      </c>
      <c r="P37">
        <v>24.306657452066649</v>
      </c>
      <c r="Q37">
        <v>9.294258654399508</v>
      </c>
      <c r="R37">
        <v>18.327424194251165</v>
      </c>
      <c r="S37">
        <v>11.438673802625079</v>
      </c>
      <c r="T37">
        <v>0</v>
      </c>
      <c r="U37">
        <v>51.753893629784827</v>
      </c>
      <c r="V37">
        <v>9.1010440522606277</v>
      </c>
      <c r="W37">
        <v>15.279206092407065</v>
      </c>
      <c r="X37">
        <v>64.779871584913366</v>
      </c>
      <c r="Y37">
        <v>0</v>
      </c>
      <c r="Z37">
        <v>8.6343855253600506</v>
      </c>
      <c r="AA37">
        <v>12.339670061365059</v>
      </c>
      <c r="AB37">
        <v>11.71828287017324</v>
      </c>
      <c r="AC37">
        <v>12.919996346796074</v>
      </c>
      <c r="AD37">
        <v>12.152250229597161</v>
      </c>
      <c r="AE37">
        <v>0</v>
      </c>
      <c r="AF37">
        <v>20.891463335316217</v>
      </c>
      <c r="AG37">
        <v>29.539888091421414</v>
      </c>
      <c r="AH37">
        <v>51.890235020559373</v>
      </c>
      <c r="AI37">
        <v>7.3570099594030465</v>
      </c>
      <c r="AJ37">
        <v>0</v>
      </c>
      <c r="AK37">
        <v>23.245353696723015</v>
      </c>
      <c r="AL37">
        <v>9.5349046553869101</v>
      </c>
      <c r="AM37">
        <v>4.6160791463160091</v>
      </c>
      <c r="AN37">
        <v>0</v>
      </c>
      <c r="AO37">
        <v>0</v>
      </c>
      <c r="AP37">
        <v>0.33753404633688167</v>
      </c>
      <c r="AQ37">
        <v>40.610102472552697</v>
      </c>
      <c r="AR37">
        <v>15.756851406386973</v>
      </c>
      <c r="AS37">
        <v>10.633503193487789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47.705131830574402</v>
      </c>
      <c r="BB37">
        <f t="shared" si="0"/>
        <v>1093.5659645946523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511.14996430728593</v>
      </c>
      <c r="L38">
        <v>6.293003584541947</v>
      </c>
      <c r="M38">
        <v>59.995339726925657</v>
      </c>
      <c r="N38">
        <v>51.228605159355553</v>
      </c>
      <c r="O38">
        <v>36.145644127227591</v>
      </c>
      <c r="P38">
        <v>24.306657452066649</v>
      </c>
      <c r="Q38">
        <v>9.294258654399508</v>
      </c>
      <c r="R38">
        <v>18.327424194251165</v>
      </c>
      <c r="S38">
        <v>11.438673802625079</v>
      </c>
      <c r="T38">
        <v>0</v>
      </c>
      <c r="U38">
        <v>51.753893629784827</v>
      </c>
      <c r="V38">
        <v>9.1010440522606277</v>
      </c>
      <c r="W38">
        <v>15.279206092407065</v>
      </c>
      <c r="X38">
        <v>64.779871584913366</v>
      </c>
      <c r="Y38">
        <v>0</v>
      </c>
      <c r="Z38">
        <v>5.7562573224796498</v>
      </c>
      <c r="AA38">
        <v>12.339670061365059</v>
      </c>
      <c r="AB38">
        <v>11.71828287017324</v>
      </c>
      <c r="AC38">
        <v>8.6131422168649543</v>
      </c>
      <c r="AD38">
        <v>8.1015000036526814</v>
      </c>
      <c r="AE38">
        <v>0</v>
      </c>
      <c r="AF38">
        <v>12.410770389375916</v>
      </c>
      <c r="AG38">
        <v>29.539888091421414</v>
      </c>
      <c r="AH38">
        <v>41.512188195992479</v>
      </c>
      <c r="AI38">
        <v>1.697771632435817</v>
      </c>
      <c r="AJ38">
        <v>0</v>
      </c>
      <c r="AK38">
        <v>23.245353696723015</v>
      </c>
      <c r="AL38">
        <v>9.5349046553869101</v>
      </c>
      <c r="AM38">
        <v>4.6160791463160091</v>
      </c>
      <c r="AN38">
        <v>0</v>
      </c>
      <c r="AO38">
        <v>0</v>
      </c>
      <c r="AP38">
        <v>0.33753404633688167</v>
      </c>
      <c r="AQ38">
        <v>40.610102472552697</v>
      </c>
      <c r="AR38">
        <v>15.756851406386973</v>
      </c>
      <c r="AS38">
        <v>10.633503193487789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46.210626725143982</v>
      </c>
      <c r="BB38">
        <f t="shared" si="0"/>
        <v>1059.3067590438523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511.14996430728593</v>
      </c>
      <c r="L39">
        <v>6.293003584541947</v>
      </c>
      <c r="M39">
        <v>59.995339726925657</v>
      </c>
      <c r="N39">
        <v>51.228605159355553</v>
      </c>
      <c r="O39">
        <v>36.145644127227591</v>
      </c>
      <c r="P39">
        <v>24.306657452066649</v>
      </c>
      <c r="Q39">
        <v>9.294258654399508</v>
      </c>
      <c r="R39">
        <v>18.327424194251165</v>
      </c>
      <c r="S39">
        <v>11.438673802625079</v>
      </c>
      <c r="T39">
        <v>0</v>
      </c>
      <c r="U39">
        <v>51.753893629784827</v>
      </c>
      <c r="V39">
        <v>9.1010440522606277</v>
      </c>
      <c r="W39">
        <v>15.279206092407065</v>
      </c>
      <c r="X39">
        <v>64.779871584913366</v>
      </c>
      <c r="Y39">
        <v>0</v>
      </c>
      <c r="Z39">
        <v>2.8781286612398249</v>
      </c>
      <c r="AA39">
        <v>7.8059654953036945</v>
      </c>
      <c r="AB39">
        <v>11.71828287017324</v>
      </c>
      <c r="AC39">
        <v>4.3023253381340014</v>
      </c>
      <c r="AD39">
        <v>4.050750225944479</v>
      </c>
      <c r="AE39">
        <v>0</v>
      </c>
      <c r="AF39">
        <v>0</v>
      </c>
      <c r="AG39">
        <v>29.539888091421414</v>
      </c>
      <c r="AH39">
        <v>31.134140922563137</v>
      </c>
      <c r="AI39">
        <v>0</v>
      </c>
      <c r="AJ39">
        <v>0</v>
      </c>
      <c r="AK39">
        <v>23.245353696723015</v>
      </c>
      <c r="AL39">
        <v>9.5349046553869101</v>
      </c>
      <c r="AM39">
        <v>4.6160791463160091</v>
      </c>
      <c r="AN39">
        <v>0</v>
      </c>
      <c r="AO39">
        <v>0</v>
      </c>
      <c r="AP39">
        <v>0.33753404633688167</v>
      </c>
      <c r="AQ39">
        <v>40.610102472552697</v>
      </c>
      <c r="AR39">
        <v>15.756851406386973</v>
      </c>
      <c r="AS39">
        <v>10.633503193487789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44.527759177462556</v>
      </c>
      <c r="BB39">
        <f t="shared" si="0"/>
        <v>1020.7296374125521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511.14996430728593</v>
      </c>
      <c r="L40">
        <v>6.293003584541947</v>
      </c>
      <c r="M40">
        <v>59.995339726925657</v>
      </c>
      <c r="N40">
        <v>51.228605159355553</v>
      </c>
      <c r="O40">
        <v>36.145644127227591</v>
      </c>
      <c r="P40">
        <v>24.306657452066649</v>
      </c>
      <c r="Q40">
        <v>9.294258654399508</v>
      </c>
      <c r="R40">
        <v>18.327424194251165</v>
      </c>
      <c r="S40">
        <v>11.438673802625079</v>
      </c>
      <c r="T40">
        <v>0</v>
      </c>
      <c r="U40">
        <v>51.753893629784827</v>
      </c>
      <c r="V40">
        <v>9.1010440522606277</v>
      </c>
      <c r="W40">
        <v>15.279206092407065</v>
      </c>
      <c r="X40">
        <v>64.779871584913366</v>
      </c>
      <c r="Y40">
        <v>0</v>
      </c>
      <c r="Z40">
        <v>0.96613916092673757</v>
      </c>
      <c r="AA40">
        <v>7.8059654953036945</v>
      </c>
      <c r="AB40">
        <v>11.71828287017324</v>
      </c>
      <c r="AC40">
        <v>0</v>
      </c>
      <c r="AD40">
        <v>0</v>
      </c>
      <c r="AE40">
        <v>0</v>
      </c>
      <c r="AF40">
        <v>0</v>
      </c>
      <c r="AG40">
        <v>29.539888091421414</v>
      </c>
      <c r="AH40">
        <v>20.75609409799624</v>
      </c>
      <c r="AI40">
        <v>0</v>
      </c>
      <c r="AJ40">
        <v>0</v>
      </c>
      <c r="AK40">
        <v>23.245353696723015</v>
      </c>
      <c r="AL40">
        <v>9.5349046553869101</v>
      </c>
      <c r="AM40">
        <v>4.6160791463160091</v>
      </c>
      <c r="AN40">
        <v>0</v>
      </c>
      <c r="AO40">
        <v>0</v>
      </c>
      <c r="AP40">
        <v>0.33753404633688167</v>
      </c>
      <c r="AQ40">
        <v>40.610102472552697</v>
      </c>
      <c r="AR40">
        <v>15.756851406386973</v>
      </c>
      <c r="AS40">
        <v>10.633503193487789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43.664877100504114</v>
      </c>
      <c r="BB40">
        <f t="shared" si="0"/>
        <v>1000.9494076005521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511.14996430728593</v>
      </c>
      <c r="L41">
        <v>6.293003584541947</v>
      </c>
      <c r="M41">
        <v>59.995339726925657</v>
      </c>
      <c r="N41">
        <v>51.228605159355553</v>
      </c>
      <c r="O41">
        <v>36.145644127227591</v>
      </c>
      <c r="P41">
        <v>24.306657452066649</v>
      </c>
      <c r="Q41">
        <v>9.294258654399508</v>
      </c>
      <c r="R41">
        <v>18.327424194251165</v>
      </c>
      <c r="S41">
        <v>11.438673802625079</v>
      </c>
      <c r="T41">
        <v>0</v>
      </c>
      <c r="U41">
        <v>51.753893629784827</v>
      </c>
      <c r="V41">
        <v>9.1010440522606277</v>
      </c>
      <c r="W41">
        <v>15.279206092407065</v>
      </c>
      <c r="X41">
        <v>64.779871584913366</v>
      </c>
      <c r="Y41">
        <v>0</v>
      </c>
      <c r="Z41">
        <v>0</v>
      </c>
      <c r="AA41">
        <v>7.8059654953036945</v>
      </c>
      <c r="AB41">
        <v>5.8591414350866202</v>
      </c>
      <c r="AC41">
        <v>0</v>
      </c>
      <c r="AD41">
        <v>0</v>
      </c>
      <c r="AE41">
        <v>0</v>
      </c>
      <c r="AF41">
        <v>0</v>
      </c>
      <c r="AG41">
        <v>29.539888091421414</v>
      </c>
      <c r="AH41">
        <v>10.378046824566896</v>
      </c>
      <c r="AI41">
        <v>0</v>
      </c>
      <c r="AJ41">
        <v>0</v>
      </c>
      <c r="AK41">
        <v>23.245353696723015</v>
      </c>
      <c r="AL41">
        <v>9.5349046553869101</v>
      </c>
      <c r="AM41">
        <v>4.6160791463160091</v>
      </c>
      <c r="AN41">
        <v>0</v>
      </c>
      <c r="AO41">
        <v>0</v>
      </c>
      <c r="AP41">
        <v>0.33753404633688167</v>
      </c>
      <c r="AQ41">
        <v>40.610102472552697</v>
      </c>
      <c r="AR41">
        <v>15.756851406386973</v>
      </c>
      <c r="AS41">
        <v>11.815003446462114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42.995164706135725</v>
      </c>
      <c r="BB41">
        <f t="shared" si="0"/>
        <v>985.59729237845227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511.14996430728593</v>
      </c>
      <c r="L42">
        <v>6.293003584541947</v>
      </c>
      <c r="M42">
        <v>59.995339726925657</v>
      </c>
      <c r="N42">
        <v>51.228605159355553</v>
      </c>
      <c r="O42">
        <v>36.145644127227591</v>
      </c>
      <c r="P42">
        <v>24.306657452066649</v>
      </c>
      <c r="Q42">
        <v>9.294258654399508</v>
      </c>
      <c r="R42">
        <v>18.327424194251165</v>
      </c>
      <c r="S42">
        <v>11.438673802625079</v>
      </c>
      <c r="T42">
        <v>0</v>
      </c>
      <c r="U42">
        <v>51.753893629784827</v>
      </c>
      <c r="V42">
        <v>9.1010440522606277</v>
      </c>
      <c r="W42">
        <v>15.279206092407065</v>
      </c>
      <c r="X42">
        <v>64.779871584913366</v>
      </c>
      <c r="Y42">
        <v>0</v>
      </c>
      <c r="Z42">
        <v>0</v>
      </c>
      <c r="AA42">
        <v>5.9672268728866626</v>
      </c>
      <c r="AB42">
        <v>5.8591414350866202</v>
      </c>
      <c r="AC42">
        <v>0</v>
      </c>
      <c r="AD42">
        <v>0</v>
      </c>
      <c r="AE42">
        <v>0</v>
      </c>
      <c r="AF42">
        <v>0</v>
      </c>
      <c r="AG42">
        <v>29.539888091421414</v>
      </c>
      <c r="AH42">
        <v>1.7646883602588184</v>
      </c>
      <c r="AI42">
        <v>0</v>
      </c>
      <c r="AJ42">
        <v>0</v>
      </c>
      <c r="AK42">
        <v>23.245353696723015</v>
      </c>
      <c r="AL42">
        <v>9.5349046553869101</v>
      </c>
      <c r="AM42">
        <v>4.6160791463160091</v>
      </c>
      <c r="AN42">
        <v>0</v>
      </c>
      <c r="AO42">
        <v>0</v>
      </c>
      <c r="AP42">
        <v>0.33753404633688167</v>
      </c>
      <c r="AQ42">
        <v>40.610102472552697</v>
      </c>
      <c r="AR42">
        <v>15.756851406386973</v>
      </c>
      <c r="AS42">
        <v>11.815003446462114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42.558267047910604</v>
      </c>
      <c r="BB42">
        <f t="shared" si="0"/>
        <v>975.58209294995231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511.14996430728593</v>
      </c>
      <c r="L43">
        <v>6.293003584541947</v>
      </c>
      <c r="M43">
        <v>59.995339726925657</v>
      </c>
      <c r="N43">
        <v>51.228605159355553</v>
      </c>
      <c r="O43">
        <v>36.145644127227591</v>
      </c>
      <c r="P43">
        <v>24.306657452066649</v>
      </c>
      <c r="Q43">
        <v>9.294258654399508</v>
      </c>
      <c r="R43">
        <v>18.327424194251165</v>
      </c>
      <c r="S43">
        <v>11.438673802625079</v>
      </c>
      <c r="T43">
        <v>0</v>
      </c>
      <c r="U43">
        <v>51.753893629784827</v>
      </c>
      <c r="V43">
        <v>9.1010440522606277</v>
      </c>
      <c r="W43">
        <v>15.279206092407065</v>
      </c>
      <c r="X43">
        <v>64.779871584913366</v>
      </c>
      <c r="Y43">
        <v>0</v>
      </c>
      <c r="Z43">
        <v>0</v>
      </c>
      <c r="AA43">
        <v>1.6652724984345648</v>
      </c>
      <c r="AB43">
        <v>1.7790913320809849</v>
      </c>
      <c r="AC43">
        <v>0</v>
      </c>
      <c r="AD43">
        <v>0</v>
      </c>
      <c r="AE43">
        <v>0</v>
      </c>
      <c r="AF43">
        <v>0</v>
      </c>
      <c r="AG43">
        <v>29.539888091421414</v>
      </c>
      <c r="AH43">
        <v>0</v>
      </c>
      <c r="AI43">
        <v>0</v>
      </c>
      <c r="AJ43">
        <v>0</v>
      </c>
      <c r="AK43">
        <v>23.245353696723015</v>
      </c>
      <c r="AL43">
        <v>9.5349046553869101</v>
      </c>
      <c r="AM43">
        <v>4.6160791463160091</v>
      </c>
      <c r="AN43">
        <v>0</v>
      </c>
      <c r="AO43">
        <v>0</v>
      </c>
      <c r="AP43">
        <v>0.33753404633688167</v>
      </c>
      <c r="AQ43">
        <v>32.718619591943231</v>
      </c>
      <c r="AR43">
        <v>15.756851406386973</v>
      </c>
      <c r="AS43">
        <v>11.815003446462114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41.804271302884601</v>
      </c>
      <c r="BB43">
        <f t="shared" si="0"/>
        <v>958.29791297665236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511.14996430728593</v>
      </c>
      <c r="L44">
        <v>6.293003584541947</v>
      </c>
      <c r="M44">
        <v>59.995339726925657</v>
      </c>
      <c r="N44">
        <v>51.228605159355553</v>
      </c>
      <c r="O44">
        <v>36.145644127227591</v>
      </c>
      <c r="P44">
        <v>24.306657452066649</v>
      </c>
      <c r="Q44">
        <v>9.294258654399508</v>
      </c>
      <c r="R44">
        <v>18.327424194251165</v>
      </c>
      <c r="S44">
        <v>11.438673802625079</v>
      </c>
      <c r="T44">
        <v>0</v>
      </c>
      <c r="U44">
        <v>51.753893629784827</v>
      </c>
      <c r="V44">
        <v>9.1010440522606277</v>
      </c>
      <c r="W44">
        <v>15.279206092407065</v>
      </c>
      <c r="X44">
        <v>64.779871584913366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29.539888091421414</v>
      </c>
      <c r="AH44">
        <v>0</v>
      </c>
      <c r="AI44">
        <v>0</v>
      </c>
      <c r="AJ44">
        <v>0</v>
      </c>
      <c r="AK44">
        <v>23.245353696723015</v>
      </c>
      <c r="AL44">
        <v>9.5349046553869101</v>
      </c>
      <c r="AM44">
        <v>4.6160791463160091</v>
      </c>
      <c r="AN44">
        <v>0</v>
      </c>
      <c r="AO44">
        <v>0</v>
      </c>
      <c r="AP44">
        <v>0.33753404633688167</v>
      </c>
      <c r="AQ44">
        <v>30.457576503861407</v>
      </c>
      <c r="AR44">
        <v>15.756851406386973</v>
      </c>
      <c r="AS44">
        <v>11.815003446462114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41.56578529368722</v>
      </c>
      <c r="BB44">
        <f t="shared" si="0"/>
        <v>952.8309920672524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511.14996430728593</v>
      </c>
      <c r="L45">
        <v>6.293003584541947</v>
      </c>
      <c r="M45">
        <v>59.995339726925657</v>
      </c>
      <c r="N45">
        <v>51.228605159355553</v>
      </c>
      <c r="O45">
        <v>36.145644127227591</v>
      </c>
      <c r="P45">
        <v>24.306657452066649</v>
      </c>
      <c r="Q45">
        <v>9.294258654399508</v>
      </c>
      <c r="R45">
        <v>18.327424194251165</v>
      </c>
      <c r="S45">
        <v>11.438673802625079</v>
      </c>
      <c r="T45">
        <v>0</v>
      </c>
      <c r="U45">
        <v>51.753893629784827</v>
      </c>
      <c r="V45">
        <v>9.1010440522606277</v>
      </c>
      <c r="W45">
        <v>15.279206092407065</v>
      </c>
      <c r="X45">
        <v>64.779871584913366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29.539888091421414</v>
      </c>
      <c r="AH45">
        <v>0</v>
      </c>
      <c r="AI45">
        <v>0</v>
      </c>
      <c r="AJ45">
        <v>0</v>
      </c>
      <c r="AK45">
        <v>23.245353696723015</v>
      </c>
      <c r="AL45">
        <v>9.5349046553869101</v>
      </c>
      <c r="AM45">
        <v>4.6160791463160091</v>
      </c>
      <c r="AN45">
        <v>0</v>
      </c>
      <c r="AO45">
        <v>0</v>
      </c>
      <c r="AP45">
        <v>0.33753404633688167</v>
      </c>
      <c r="AQ45">
        <v>20.305051236276348</v>
      </c>
      <c r="AR45">
        <v>15.999264413274892</v>
      </c>
      <c r="AS45">
        <v>12.996504157795867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41.200929330923827</v>
      </c>
      <c r="BB45">
        <f t="shared" si="0"/>
        <v>944.46723648065222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511.14793509198751</v>
      </c>
      <c r="L46">
        <v>6.293003584541947</v>
      </c>
      <c r="M46">
        <v>59.995339726925657</v>
      </c>
      <c r="N46">
        <v>51.228605159355553</v>
      </c>
      <c r="O46">
        <v>36.145644127227591</v>
      </c>
      <c r="P46">
        <v>24.306657452066649</v>
      </c>
      <c r="Q46">
        <v>9.294258654399508</v>
      </c>
      <c r="R46">
        <v>18.327424194251165</v>
      </c>
      <c r="S46">
        <v>11.438673802625079</v>
      </c>
      <c r="T46">
        <v>0</v>
      </c>
      <c r="U46">
        <v>51.753893629784827</v>
      </c>
      <c r="V46">
        <v>9.1010440522606277</v>
      </c>
      <c r="W46">
        <v>15.279206092407065</v>
      </c>
      <c r="X46">
        <v>64.779871584913366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29.539888091421414</v>
      </c>
      <c r="AH46">
        <v>0</v>
      </c>
      <c r="AI46">
        <v>0</v>
      </c>
      <c r="AJ46">
        <v>0</v>
      </c>
      <c r="AK46">
        <v>23.245353696723015</v>
      </c>
      <c r="AL46">
        <v>9.5349046553869101</v>
      </c>
      <c r="AM46">
        <v>4.6160791463160091</v>
      </c>
      <c r="AN46">
        <v>0</v>
      </c>
      <c r="AO46">
        <v>0</v>
      </c>
      <c r="AP46">
        <v>0.33753404633688167</v>
      </c>
      <c r="AQ46">
        <v>20.305051236276348</v>
      </c>
      <c r="AR46">
        <v>15.999264413274892</v>
      </c>
      <c r="AS46">
        <v>12.996504157795867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41.200844509724334</v>
      </c>
      <c r="BB46">
        <f t="shared" si="0"/>
        <v>944.46529208655329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511.14996430728593</v>
      </c>
      <c r="L47">
        <v>6.293003584541947</v>
      </c>
      <c r="M47">
        <v>59.995339726925657</v>
      </c>
      <c r="N47">
        <v>51.228605159355553</v>
      </c>
      <c r="O47">
        <v>36.145644127227591</v>
      </c>
      <c r="P47">
        <v>24.306657452066649</v>
      </c>
      <c r="Q47">
        <v>9.294258654399508</v>
      </c>
      <c r="R47">
        <v>18.327424194251165</v>
      </c>
      <c r="S47">
        <v>11.438673802625079</v>
      </c>
      <c r="T47">
        <v>0</v>
      </c>
      <c r="U47">
        <v>51.753893629784827</v>
      </c>
      <c r="V47">
        <v>9.1010440522606277</v>
      </c>
      <c r="W47">
        <v>15.279206092407065</v>
      </c>
      <c r="X47">
        <v>64.779871584913366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29.539888091421414</v>
      </c>
      <c r="AH47">
        <v>0</v>
      </c>
      <c r="AI47">
        <v>0</v>
      </c>
      <c r="AJ47">
        <v>0</v>
      </c>
      <c r="AK47">
        <v>23.245353696723015</v>
      </c>
      <c r="AL47">
        <v>9.5349046553869101</v>
      </c>
      <c r="AM47">
        <v>4.6160791463160091</v>
      </c>
      <c r="AN47">
        <v>0</v>
      </c>
      <c r="AO47">
        <v>0</v>
      </c>
      <c r="AP47">
        <v>0.33753404633688167</v>
      </c>
      <c r="AQ47">
        <v>10.152525267585055</v>
      </c>
      <c r="AR47">
        <v>15.999264413274892</v>
      </c>
      <c r="AS47">
        <v>14.007868268002506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40.818828765239175</v>
      </c>
      <c r="BB47">
        <f t="shared" si="0"/>
        <v>935.70817518785225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511.14793509198751</v>
      </c>
      <c r="L48">
        <v>6.293003584541947</v>
      </c>
      <c r="M48">
        <v>59.995339726925657</v>
      </c>
      <c r="N48">
        <v>51.228605159355553</v>
      </c>
      <c r="O48">
        <v>36.145644127227591</v>
      </c>
      <c r="P48">
        <v>24.306657452066649</v>
      </c>
      <c r="Q48">
        <v>9.2940650127719628</v>
      </c>
      <c r="R48">
        <v>18.327424194251165</v>
      </c>
      <c r="S48">
        <v>11.740070322333585</v>
      </c>
      <c r="T48">
        <v>0</v>
      </c>
      <c r="U48">
        <v>51.753893629784827</v>
      </c>
      <c r="V48">
        <v>9.1010440522606277</v>
      </c>
      <c r="W48">
        <v>15.279206092407065</v>
      </c>
      <c r="X48">
        <v>64.779871584913366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29.539888091421414</v>
      </c>
      <c r="AH48">
        <v>0</v>
      </c>
      <c r="AI48">
        <v>0</v>
      </c>
      <c r="AJ48">
        <v>0</v>
      </c>
      <c r="AK48">
        <v>23.245353696723015</v>
      </c>
      <c r="AL48">
        <v>9.5349046553869101</v>
      </c>
      <c r="AM48">
        <v>4.6160791463160091</v>
      </c>
      <c r="AN48">
        <v>0</v>
      </c>
      <c r="AO48">
        <v>0</v>
      </c>
      <c r="AP48">
        <v>0.33753404633688167</v>
      </c>
      <c r="AQ48">
        <v>0</v>
      </c>
      <c r="AR48">
        <v>15.999264413274892</v>
      </c>
      <c r="AS48">
        <v>14.007868268002506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40.40695866815841</v>
      </c>
      <c r="BB48">
        <f t="shared" si="0"/>
        <v>926.26669368013063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511.14793509198751</v>
      </c>
      <c r="L49">
        <v>6.293003584541947</v>
      </c>
      <c r="M49">
        <v>59.995339726925657</v>
      </c>
      <c r="N49">
        <v>51.228605159355553</v>
      </c>
      <c r="O49">
        <v>36.145644127227591</v>
      </c>
      <c r="P49">
        <v>24.306657452066649</v>
      </c>
      <c r="Q49">
        <v>9.2940650127719628</v>
      </c>
      <c r="R49">
        <v>18.327424194251165</v>
      </c>
      <c r="S49">
        <v>11.437143776978157</v>
      </c>
      <c r="T49">
        <v>0</v>
      </c>
      <c r="U49">
        <v>51.753893629784827</v>
      </c>
      <c r="V49">
        <v>9.1010440522606277</v>
      </c>
      <c r="W49">
        <v>15.279206092407065</v>
      </c>
      <c r="X49">
        <v>64.779871584913366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29.539888091421414</v>
      </c>
      <c r="AH49">
        <v>0</v>
      </c>
      <c r="AI49">
        <v>0</v>
      </c>
      <c r="AJ49">
        <v>0</v>
      </c>
      <c r="AK49">
        <v>23.245353696723015</v>
      </c>
      <c r="AL49">
        <v>9.5349046553869101</v>
      </c>
      <c r="AM49">
        <v>4.6160791463160091</v>
      </c>
      <c r="AN49">
        <v>0</v>
      </c>
      <c r="AO49">
        <v>0</v>
      </c>
      <c r="AP49">
        <v>0.33753404633688167</v>
      </c>
      <c r="AQ49">
        <v>0</v>
      </c>
      <c r="AR49">
        <v>15.999264413274892</v>
      </c>
      <c r="AS49">
        <v>12.996504157795867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40.352021318755916</v>
      </c>
      <c r="BB49">
        <f t="shared" si="0"/>
        <v>925.00734037397092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511.14793509198751</v>
      </c>
      <c r="L50">
        <v>6.2931219257721187</v>
      </c>
      <c r="M50">
        <v>59.995339726925657</v>
      </c>
      <c r="N50">
        <v>51.228605159355553</v>
      </c>
      <c r="O50">
        <v>36.145644127227591</v>
      </c>
      <c r="P50">
        <v>24.306657452066649</v>
      </c>
      <c r="Q50">
        <v>9.2940650127719628</v>
      </c>
      <c r="R50">
        <v>18.327424194251165</v>
      </c>
      <c r="S50">
        <v>11.437143776978157</v>
      </c>
      <c r="T50">
        <v>0</v>
      </c>
      <c r="U50">
        <v>51.753893629784827</v>
      </c>
      <c r="V50">
        <v>9.1010440522606277</v>
      </c>
      <c r="W50">
        <v>15.279206092407065</v>
      </c>
      <c r="X50">
        <v>64.779871584913366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29.539888091421414</v>
      </c>
      <c r="AH50">
        <v>0</v>
      </c>
      <c r="AI50">
        <v>0</v>
      </c>
      <c r="AJ50">
        <v>0</v>
      </c>
      <c r="AK50">
        <v>23.245353696723015</v>
      </c>
      <c r="AL50">
        <v>9.5349046553869101</v>
      </c>
      <c r="AM50">
        <v>4.6160791463160091</v>
      </c>
      <c r="AN50">
        <v>0</v>
      </c>
      <c r="AO50">
        <v>0</v>
      </c>
      <c r="AP50">
        <v>0.33753404633688167</v>
      </c>
      <c r="AQ50">
        <v>0</v>
      </c>
      <c r="AR50">
        <v>15.999264413274892</v>
      </c>
      <c r="AS50">
        <v>12.996504157795867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40.35202626541934</v>
      </c>
      <c r="BB50">
        <f t="shared" si="0"/>
        <v>925.00745376853763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511.14793509198751</v>
      </c>
      <c r="L51">
        <v>6.2930926856340594</v>
      </c>
      <c r="M51">
        <v>59.995339726925657</v>
      </c>
      <c r="N51">
        <v>51.228605159355553</v>
      </c>
      <c r="O51">
        <v>36.145644127227591</v>
      </c>
      <c r="P51">
        <v>24.306657452066649</v>
      </c>
      <c r="Q51">
        <v>9.2940650127719628</v>
      </c>
      <c r="R51">
        <v>18.327424194251165</v>
      </c>
      <c r="S51">
        <v>11.437143776978157</v>
      </c>
      <c r="T51">
        <v>0</v>
      </c>
      <c r="U51">
        <v>51.753893629784827</v>
      </c>
      <c r="V51">
        <v>9.1010440522606277</v>
      </c>
      <c r="W51">
        <v>15.279206092407065</v>
      </c>
      <c r="X51">
        <v>64.779871584913366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29.539888091421414</v>
      </c>
      <c r="AH51">
        <v>0</v>
      </c>
      <c r="AI51">
        <v>0</v>
      </c>
      <c r="AJ51">
        <v>0</v>
      </c>
      <c r="AK51">
        <v>23.245353696723015</v>
      </c>
      <c r="AL51">
        <v>18.202999938208865</v>
      </c>
      <c r="AM51">
        <v>4.6160791463160091</v>
      </c>
      <c r="AN51">
        <v>0</v>
      </c>
      <c r="AO51">
        <v>0</v>
      </c>
      <c r="AP51">
        <v>0.33753404633688167</v>
      </c>
      <c r="AQ51">
        <v>0</v>
      </c>
      <c r="AR51">
        <v>15.999264413274892</v>
      </c>
      <c r="AS51">
        <v>12.996504157795867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40.714351426003532</v>
      </c>
      <c r="BB51">
        <f t="shared" si="0"/>
        <v>933.31319465063746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504.94659655461084</v>
      </c>
      <c r="L52">
        <v>0</v>
      </c>
      <c r="M52">
        <v>59.995339726925657</v>
      </c>
      <c r="N52">
        <v>51.228605159355553</v>
      </c>
      <c r="O52">
        <v>36.145644127227591</v>
      </c>
      <c r="P52">
        <v>24.306657452066649</v>
      </c>
      <c r="Q52">
        <v>9.2940650127719628</v>
      </c>
      <c r="R52">
        <v>18.327424194251165</v>
      </c>
      <c r="S52">
        <v>11.437143776978157</v>
      </c>
      <c r="T52">
        <v>0</v>
      </c>
      <c r="U52">
        <v>51.753893629784827</v>
      </c>
      <c r="V52">
        <v>9.1010440522606277</v>
      </c>
      <c r="W52">
        <v>15.279206092407065</v>
      </c>
      <c r="X52">
        <v>64.779871584913366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29.539888091421414</v>
      </c>
      <c r="AH52">
        <v>0</v>
      </c>
      <c r="AI52">
        <v>0</v>
      </c>
      <c r="AJ52">
        <v>0</v>
      </c>
      <c r="AK52">
        <v>23.245353696723015</v>
      </c>
      <c r="AL52">
        <v>49.841548265519357</v>
      </c>
      <c r="AM52">
        <v>4.6160791463160091</v>
      </c>
      <c r="AN52">
        <v>0</v>
      </c>
      <c r="AO52">
        <v>0</v>
      </c>
      <c r="AP52">
        <v>0.33753404633688167</v>
      </c>
      <c r="AQ52">
        <v>0</v>
      </c>
      <c r="AR52">
        <v>15.999264413274892</v>
      </c>
      <c r="AS52">
        <v>12.996504157795867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41.514575520963291</v>
      </c>
      <c r="BB52">
        <f t="shared" si="0"/>
        <v>951.65708765997749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471.75762562474114</v>
      </c>
      <c r="L53">
        <v>0</v>
      </c>
      <c r="M53">
        <v>59.995339726925657</v>
      </c>
      <c r="N53">
        <v>51.228605159355553</v>
      </c>
      <c r="O53">
        <v>36.145644127227591</v>
      </c>
      <c r="P53">
        <v>24.306657452066649</v>
      </c>
      <c r="Q53">
        <v>9.2940650127719628</v>
      </c>
      <c r="R53">
        <v>18.327424194251165</v>
      </c>
      <c r="S53">
        <v>11.437143776978157</v>
      </c>
      <c r="T53">
        <v>0</v>
      </c>
      <c r="U53">
        <v>51.753893629784827</v>
      </c>
      <c r="V53">
        <v>9.1010440522606277</v>
      </c>
      <c r="W53">
        <v>15.279206092407065</v>
      </c>
      <c r="X53">
        <v>64.779871584913366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29.539888091421414</v>
      </c>
      <c r="AH53">
        <v>0</v>
      </c>
      <c r="AI53">
        <v>0</v>
      </c>
      <c r="AJ53">
        <v>0</v>
      </c>
      <c r="AK53">
        <v>23.245353696723015</v>
      </c>
      <c r="AL53">
        <v>49.841548265519357</v>
      </c>
      <c r="AM53">
        <v>4.6160791463160091</v>
      </c>
      <c r="AN53">
        <v>0</v>
      </c>
      <c r="AO53">
        <v>0</v>
      </c>
      <c r="AP53">
        <v>0</v>
      </c>
      <c r="AQ53">
        <v>0</v>
      </c>
      <c r="AR53">
        <v>15.999264413274892</v>
      </c>
      <c r="AS53">
        <v>14.007868268002506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40.15544263276449</v>
      </c>
      <c r="BB53">
        <f t="shared" si="0"/>
        <v>920.50107968217651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418.95420029082209</v>
      </c>
      <c r="L54">
        <v>0</v>
      </c>
      <c r="M54">
        <v>59.995339726925657</v>
      </c>
      <c r="N54">
        <v>51.228605159355553</v>
      </c>
      <c r="O54">
        <v>36.145644127227591</v>
      </c>
      <c r="P54">
        <v>24.306657452066649</v>
      </c>
      <c r="Q54">
        <v>9.2890684442756637</v>
      </c>
      <c r="R54">
        <v>18.327424194251165</v>
      </c>
      <c r="S54">
        <v>11.43282876442594</v>
      </c>
      <c r="T54">
        <v>0</v>
      </c>
      <c r="U54">
        <v>51.753893629784827</v>
      </c>
      <c r="V54">
        <v>9.1010440522606277</v>
      </c>
      <c r="W54">
        <v>15.279206092407065</v>
      </c>
      <c r="X54">
        <v>64.779871584913366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29.539888091421414</v>
      </c>
      <c r="AH54">
        <v>0</v>
      </c>
      <c r="AI54">
        <v>0</v>
      </c>
      <c r="AJ54">
        <v>0</v>
      </c>
      <c r="AK54">
        <v>23.245353696723015</v>
      </c>
      <c r="AL54">
        <v>49.841548265519357</v>
      </c>
      <c r="AM54">
        <v>4.6160791463160091</v>
      </c>
      <c r="AN54">
        <v>0</v>
      </c>
      <c r="AO54">
        <v>0</v>
      </c>
      <c r="AP54">
        <v>0</v>
      </c>
      <c r="AQ54">
        <v>0</v>
      </c>
      <c r="AR54">
        <v>15.999264413274892</v>
      </c>
      <c r="AS54">
        <v>14.007868268002506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37.947870229718816</v>
      </c>
      <c r="BB54">
        <f t="shared" si="0"/>
        <v>869.89591517025463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336.96349777165108</v>
      </c>
      <c r="L55">
        <v>0</v>
      </c>
      <c r="M55">
        <v>59.995339726925657</v>
      </c>
      <c r="N55">
        <v>51.228605159355553</v>
      </c>
      <c r="O55">
        <v>36.145644127227591</v>
      </c>
      <c r="P55">
        <v>24.306657452066649</v>
      </c>
      <c r="Q55">
        <v>9.2890684442756637</v>
      </c>
      <c r="R55">
        <v>18.327337324532657</v>
      </c>
      <c r="S55">
        <v>11.43282876442594</v>
      </c>
      <c r="T55">
        <v>0</v>
      </c>
      <c r="U55">
        <v>51.753893629784827</v>
      </c>
      <c r="V55">
        <v>9.0969727629575257</v>
      </c>
      <c r="W55">
        <v>15.946778189573676</v>
      </c>
      <c r="X55">
        <v>67.616505965546921</v>
      </c>
      <c r="Y55">
        <v>0</v>
      </c>
      <c r="Z55">
        <v>0.48306958046336879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6.2053848405343359</v>
      </c>
      <c r="AG55">
        <v>29.539888091421414</v>
      </c>
      <c r="AH55">
        <v>0</v>
      </c>
      <c r="AI55">
        <v>0</v>
      </c>
      <c r="AJ55">
        <v>0</v>
      </c>
      <c r="AK55">
        <v>23.245353696723015</v>
      </c>
      <c r="AL55">
        <v>49.841548265519357</v>
      </c>
      <c r="AM55">
        <v>4.6160791463160091</v>
      </c>
      <c r="AN55">
        <v>0</v>
      </c>
      <c r="AO55">
        <v>0</v>
      </c>
      <c r="AP55">
        <v>0</v>
      </c>
      <c r="AQ55">
        <v>0</v>
      </c>
      <c r="AR55">
        <v>15.999264413274892</v>
      </c>
      <c r="AS55">
        <v>14.007868268002506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34.946538278940125</v>
      </c>
      <c r="BB55">
        <f t="shared" si="0"/>
        <v>801.09504734163841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296.32631536355638</v>
      </c>
      <c r="L56">
        <v>0</v>
      </c>
      <c r="M56">
        <v>59.995339726925657</v>
      </c>
      <c r="N56">
        <v>51.228605159355553</v>
      </c>
      <c r="O56">
        <v>36.145644127227591</v>
      </c>
      <c r="P56">
        <v>24.306657452066649</v>
      </c>
      <c r="Q56">
        <v>9.2890684442756637</v>
      </c>
      <c r="R56">
        <v>18.327337324532657</v>
      </c>
      <c r="S56">
        <v>11.43282876442594</v>
      </c>
      <c r="T56">
        <v>0</v>
      </c>
      <c r="U56">
        <v>51.753893629784827</v>
      </c>
      <c r="V56">
        <v>9.0969727629575257</v>
      </c>
      <c r="W56">
        <v>15.277933280314091</v>
      </c>
      <c r="X56">
        <v>64.786438598652381</v>
      </c>
      <c r="Y56">
        <v>0</v>
      </c>
      <c r="Z56">
        <v>2.8781286612398249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6.2053848405343359</v>
      </c>
      <c r="AG56">
        <v>29.539888091421414</v>
      </c>
      <c r="AH56">
        <v>0</v>
      </c>
      <c r="AI56">
        <v>0</v>
      </c>
      <c r="AJ56">
        <v>0</v>
      </c>
      <c r="AK56">
        <v>23.245353696723015</v>
      </c>
      <c r="AL56">
        <v>18.202999938208865</v>
      </c>
      <c r="AM56">
        <v>4.6160791463160091</v>
      </c>
      <c r="AN56">
        <v>0</v>
      </c>
      <c r="AO56">
        <v>0</v>
      </c>
      <c r="AP56">
        <v>0</v>
      </c>
      <c r="AQ56">
        <v>0</v>
      </c>
      <c r="AR56">
        <v>15.999264413274892</v>
      </c>
      <c r="AS56">
        <v>14.007868268002506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31.879271670633411</v>
      </c>
      <c r="BB56">
        <f t="shared" si="0"/>
        <v>730.78273001916216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281.77586120100665</v>
      </c>
      <c r="L57">
        <v>0</v>
      </c>
      <c r="M57">
        <v>59.995339726925657</v>
      </c>
      <c r="N57">
        <v>51.228605159355553</v>
      </c>
      <c r="O57">
        <v>36.145644127227591</v>
      </c>
      <c r="P57">
        <v>24.306657452066649</v>
      </c>
      <c r="Q57">
        <v>9.2890684442756637</v>
      </c>
      <c r="R57">
        <v>18.327337324532657</v>
      </c>
      <c r="S57">
        <v>11.43282876442594</v>
      </c>
      <c r="T57">
        <v>0</v>
      </c>
      <c r="U57">
        <v>51.753893629784827</v>
      </c>
      <c r="V57">
        <v>9.0969727629575257</v>
      </c>
      <c r="W57">
        <v>15.277933280314091</v>
      </c>
      <c r="X57">
        <v>64.786438598652381</v>
      </c>
      <c r="Y57">
        <v>0</v>
      </c>
      <c r="Z57">
        <v>2.8781286612398249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12.410770389375916</v>
      </c>
      <c r="AG57">
        <v>29.539888091421414</v>
      </c>
      <c r="AH57">
        <v>0</v>
      </c>
      <c r="AI57">
        <v>0</v>
      </c>
      <c r="AJ57">
        <v>0</v>
      </c>
      <c r="AK57">
        <v>23.245353696723015</v>
      </c>
      <c r="AL57">
        <v>9.5349046553869101</v>
      </c>
      <c r="AM57">
        <v>4.6160791463160091</v>
      </c>
      <c r="AN57">
        <v>0</v>
      </c>
      <c r="AO57">
        <v>0</v>
      </c>
      <c r="AP57">
        <v>0</v>
      </c>
      <c r="AQ57">
        <v>0</v>
      </c>
      <c r="AR57">
        <v>15.999264413274892</v>
      </c>
      <c r="AS57">
        <v>14.007868268002506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31.168121419758439</v>
      </c>
      <c r="BB57">
        <f t="shared" si="0"/>
        <v>714.48071637350699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281.7811256331338</v>
      </c>
      <c r="L58">
        <v>0</v>
      </c>
      <c r="M58">
        <v>59.995339726925657</v>
      </c>
      <c r="N58">
        <v>51.228605159355553</v>
      </c>
      <c r="O58">
        <v>36.145644127227591</v>
      </c>
      <c r="P58">
        <v>24.306657452066649</v>
      </c>
      <c r="Q58">
        <v>9.2890684442756637</v>
      </c>
      <c r="R58">
        <v>18.327337324532657</v>
      </c>
      <c r="S58">
        <v>11.43282876442594</v>
      </c>
      <c r="T58">
        <v>0</v>
      </c>
      <c r="U58">
        <v>51.753893629784827</v>
      </c>
      <c r="V58">
        <v>9.1010440522606277</v>
      </c>
      <c r="W58">
        <v>15.277933280314091</v>
      </c>
      <c r="X58">
        <v>64.786438598652381</v>
      </c>
      <c r="Y58">
        <v>0</v>
      </c>
      <c r="Z58">
        <v>2.8781286612398249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12.410770389375916</v>
      </c>
      <c r="AG58">
        <v>29.539888091421414</v>
      </c>
      <c r="AH58">
        <v>0</v>
      </c>
      <c r="AI58">
        <v>0</v>
      </c>
      <c r="AJ58">
        <v>0</v>
      </c>
      <c r="AK58">
        <v>23.245353696723015</v>
      </c>
      <c r="AL58">
        <v>9.5349046553869101</v>
      </c>
      <c r="AM58">
        <v>4.6160791463160091</v>
      </c>
      <c r="AN58">
        <v>0</v>
      </c>
      <c r="AO58">
        <v>0</v>
      </c>
      <c r="AP58">
        <v>0</v>
      </c>
      <c r="AQ58">
        <v>0</v>
      </c>
      <c r="AR58">
        <v>15.999264413274892</v>
      </c>
      <c r="AS58">
        <v>14.007868268002506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31.16851165291423</v>
      </c>
      <c r="BB58">
        <f t="shared" si="0"/>
        <v>714.48966186178131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281.77586120100665</v>
      </c>
      <c r="L59">
        <v>0</v>
      </c>
      <c r="M59">
        <v>59.995339726925657</v>
      </c>
      <c r="N59">
        <v>51.228605159355553</v>
      </c>
      <c r="O59">
        <v>36.145644127227591</v>
      </c>
      <c r="P59">
        <v>24.306657452066649</v>
      </c>
      <c r="Q59">
        <v>9.2890684442756637</v>
      </c>
      <c r="R59">
        <v>18.327337324532657</v>
      </c>
      <c r="S59">
        <v>11.43282876442594</v>
      </c>
      <c r="T59">
        <v>0</v>
      </c>
      <c r="U59">
        <v>51.753893629784827</v>
      </c>
      <c r="V59">
        <v>9.1010440522606277</v>
      </c>
      <c r="W59">
        <v>15.277933280314091</v>
      </c>
      <c r="X59">
        <v>64.786438598652381</v>
      </c>
      <c r="Y59">
        <v>0</v>
      </c>
      <c r="Z59">
        <v>2.8781286612398249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12.410770389375916</v>
      </c>
      <c r="AG59">
        <v>29.539888091421414</v>
      </c>
      <c r="AH59">
        <v>0</v>
      </c>
      <c r="AI59">
        <v>0</v>
      </c>
      <c r="AJ59">
        <v>0</v>
      </c>
      <c r="AK59">
        <v>23.245353696723015</v>
      </c>
      <c r="AL59">
        <v>9.5349046553869101</v>
      </c>
      <c r="AM59">
        <v>4.6160791463160091</v>
      </c>
      <c r="AN59">
        <v>0</v>
      </c>
      <c r="AO59">
        <v>0</v>
      </c>
      <c r="AP59">
        <v>0</v>
      </c>
      <c r="AQ59">
        <v>0</v>
      </c>
      <c r="AR59">
        <v>15.999264413274892</v>
      </c>
      <c r="AS59">
        <v>14.007868268002506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31.168291599651308</v>
      </c>
      <c r="BB59">
        <f t="shared" si="0"/>
        <v>714.4846174829172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281.7811256331338</v>
      </c>
      <c r="L60">
        <v>0</v>
      </c>
      <c r="M60">
        <v>59.995339726925657</v>
      </c>
      <c r="N60">
        <v>51.228605159355553</v>
      </c>
      <c r="O60">
        <v>36.145644127227591</v>
      </c>
      <c r="P60">
        <v>24.306657452066649</v>
      </c>
      <c r="Q60">
        <v>9.2890684442756637</v>
      </c>
      <c r="R60">
        <v>18.327337324532657</v>
      </c>
      <c r="S60">
        <v>11.43282876442594</v>
      </c>
      <c r="T60">
        <v>0</v>
      </c>
      <c r="U60">
        <v>51.753893629784827</v>
      </c>
      <c r="V60">
        <v>9.1010440522606277</v>
      </c>
      <c r="W60">
        <v>15.277933280314091</v>
      </c>
      <c r="X60">
        <v>64.779871584913366</v>
      </c>
      <c r="Y60">
        <v>0</v>
      </c>
      <c r="Z60">
        <v>2.8781286612398249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12.410770389375916</v>
      </c>
      <c r="AG60">
        <v>29.539888091421414</v>
      </c>
      <c r="AH60">
        <v>0</v>
      </c>
      <c r="AI60">
        <v>0</v>
      </c>
      <c r="AJ60">
        <v>0</v>
      </c>
      <c r="AK60">
        <v>23.245353696723015</v>
      </c>
      <c r="AL60">
        <v>9.5349046553869101</v>
      </c>
      <c r="AM60">
        <v>4.6160791463160091</v>
      </c>
      <c r="AN60">
        <v>0</v>
      </c>
      <c r="AO60">
        <v>0</v>
      </c>
      <c r="AP60">
        <v>0</v>
      </c>
      <c r="AQ60">
        <v>0</v>
      </c>
      <c r="AR60">
        <v>15.999264413274892</v>
      </c>
      <c r="AS60">
        <v>14.007868268002506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31.168237151739941</v>
      </c>
      <c r="BB60">
        <f t="shared" si="0"/>
        <v>714.48336934921667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281.77912030697894</v>
      </c>
      <c r="L61">
        <v>0</v>
      </c>
      <c r="M61">
        <v>59.995339726925657</v>
      </c>
      <c r="N61">
        <v>51.228605159355553</v>
      </c>
      <c r="O61">
        <v>36.145644127227591</v>
      </c>
      <c r="P61">
        <v>24.306657452066649</v>
      </c>
      <c r="Q61">
        <v>9.2890684442756637</v>
      </c>
      <c r="R61">
        <v>18.327337324532657</v>
      </c>
      <c r="S61">
        <v>11.43282876442594</v>
      </c>
      <c r="T61">
        <v>0</v>
      </c>
      <c r="U61">
        <v>51.753893629784827</v>
      </c>
      <c r="V61">
        <v>9.1010440522606277</v>
      </c>
      <c r="W61">
        <v>15.277933280314091</v>
      </c>
      <c r="X61">
        <v>64.779871584913366</v>
      </c>
      <c r="Y61">
        <v>0</v>
      </c>
      <c r="Z61">
        <v>2.8781286612398249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12.410770389375916</v>
      </c>
      <c r="AG61">
        <v>29.539888091421414</v>
      </c>
      <c r="AH61">
        <v>0</v>
      </c>
      <c r="AI61">
        <v>0</v>
      </c>
      <c r="AJ61">
        <v>0</v>
      </c>
      <c r="AK61">
        <v>23.245353696723015</v>
      </c>
      <c r="AL61">
        <v>9.5349046553869101</v>
      </c>
      <c r="AM61">
        <v>4.6160791463160091</v>
      </c>
      <c r="AN61">
        <v>0</v>
      </c>
      <c r="AO61">
        <v>0</v>
      </c>
      <c r="AP61">
        <v>0</v>
      </c>
      <c r="AQ61">
        <v>0</v>
      </c>
      <c r="AR61">
        <v>15.999264413274892</v>
      </c>
      <c r="AS61">
        <v>14.007868268002506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31.168153329106683</v>
      </c>
      <c r="BB61">
        <f t="shared" si="0"/>
        <v>714.48144784569513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281.77664450940154</v>
      </c>
      <c r="L62">
        <v>0</v>
      </c>
      <c r="M62">
        <v>59.995339726925657</v>
      </c>
      <c r="N62">
        <v>51.228605159355553</v>
      </c>
      <c r="O62">
        <v>36.145644127227591</v>
      </c>
      <c r="P62">
        <v>24.306657452066649</v>
      </c>
      <c r="Q62">
        <v>9.2890684442756637</v>
      </c>
      <c r="R62">
        <v>18.327337324532657</v>
      </c>
      <c r="S62">
        <v>11.43282876442594</v>
      </c>
      <c r="T62">
        <v>0</v>
      </c>
      <c r="U62">
        <v>51.753893629784827</v>
      </c>
      <c r="V62">
        <v>9.1010440522606277</v>
      </c>
      <c r="W62">
        <v>15.277933280314091</v>
      </c>
      <c r="X62">
        <v>64.779871584913366</v>
      </c>
      <c r="Y62">
        <v>0</v>
      </c>
      <c r="Z62">
        <v>2.8781286612398249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18.616155229910248</v>
      </c>
      <c r="AG62">
        <v>29.539888091421414</v>
      </c>
      <c r="AH62">
        <v>0</v>
      </c>
      <c r="AI62">
        <v>0</v>
      </c>
      <c r="AJ62">
        <v>0</v>
      </c>
      <c r="AK62">
        <v>23.245353696723015</v>
      </c>
      <c r="AL62">
        <v>9.5349046553869101</v>
      </c>
      <c r="AM62">
        <v>4.6160791463160091</v>
      </c>
      <c r="AN62">
        <v>0</v>
      </c>
      <c r="AO62">
        <v>0</v>
      </c>
      <c r="AP62">
        <v>0</v>
      </c>
      <c r="AQ62">
        <v>10.152525267585055</v>
      </c>
      <c r="AR62">
        <v>15.999264413274892</v>
      </c>
      <c r="AS62">
        <v>14.007868268002506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31.851810483287306</v>
      </c>
      <c r="BB62">
        <f t="shared" si="0"/>
        <v>730.15322500205639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281.77937320555566</v>
      </c>
      <c r="L63">
        <v>0</v>
      </c>
      <c r="M63">
        <v>59.995339726925657</v>
      </c>
      <c r="N63">
        <v>51.228605159355553</v>
      </c>
      <c r="O63">
        <v>36.145644127227591</v>
      </c>
      <c r="P63">
        <v>24.306657452066649</v>
      </c>
      <c r="Q63">
        <v>9.2890684442756637</v>
      </c>
      <c r="R63">
        <v>18.327337324532657</v>
      </c>
      <c r="S63">
        <v>11.43282876442594</v>
      </c>
      <c r="T63">
        <v>0</v>
      </c>
      <c r="U63">
        <v>51.753893629784827</v>
      </c>
      <c r="V63">
        <v>9.1010440522606277</v>
      </c>
      <c r="W63">
        <v>15.277933280314091</v>
      </c>
      <c r="X63">
        <v>64.779871584913366</v>
      </c>
      <c r="Y63">
        <v>0</v>
      </c>
      <c r="Z63">
        <v>2.8781286612398249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18.616155229910248</v>
      </c>
      <c r="AG63">
        <v>29.539888091421414</v>
      </c>
      <c r="AH63">
        <v>0</v>
      </c>
      <c r="AI63">
        <v>0</v>
      </c>
      <c r="AJ63">
        <v>0</v>
      </c>
      <c r="AK63">
        <v>23.245353696723015</v>
      </c>
      <c r="AL63">
        <v>9.5349046553869101</v>
      </c>
      <c r="AM63">
        <v>4.6160791463160091</v>
      </c>
      <c r="AN63">
        <v>0</v>
      </c>
      <c r="AO63">
        <v>0</v>
      </c>
      <c r="AP63">
        <v>0</v>
      </c>
      <c r="AQ63">
        <v>20.305051236276348</v>
      </c>
      <c r="AR63">
        <v>15.999264413274892</v>
      </c>
      <c r="AS63">
        <v>11.815003446462114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32.184638378737468</v>
      </c>
      <c r="BB63">
        <f t="shared" si="0"/>
        <v>737.78278694991138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281.77732614829398</v>
      </c>
      <c r="L64">
        <v>0</v>
      </c>
      <c r="M64">
        <v>59.995339726925657</v>
      </c>
      <c r="N64">
        <v>51.228605159355553</v>
      </c>
      <c r="O64">
        <v>36.145644127227591</v>
      </c>
      <c r="P64">
        <v>24.306657452066649</v>
      </c>
      <c r="Q64">
        <v>9.2890684442756637</v>
      </c>
      <c r="R64">
        <v>18.327337324532657</v>
      </c>
      <c r="S64">
        <v>11.43282876442594</v>
      </c>
      <c r="T64">
        <v>0</v>
      </c>
      <c r="U64">
        <v>51.753893629784827</v>
      </c>
      <c r="V64">
        <v>9.1010440522606277</v>
      </c>
      <c r="W64">
        <v>15.277933280314091</v>
      </c>
      <c r="X64">
        <v>64.779871584913366</v>
      </c>
      <c r="Y64">
        <v>0</v>
      </c>
      <c r="Z64">
        <v>2.8781286612398249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18.616155229910248</v>
      </c>
      <c r="AG64">
        <v>29.539888091421414</v>
      </c>
      <c r="AH64">
        <v>0</v>
      </c>
      <c r="AI64">
        <v>0</v>
      </c>
      <c r="AJ64">
        <v>0</v>
      </c>
      <c r="AK64">
        <v>23.245353696723015</v>
      </c>
      <c r="AL64">
        <v>9.5349046553869101</v>
      </c>
      <c r="AM64">
        <v>4.6160791463160091</v>
      </c>
      <c r="AN64">
        <v>0</v>
      </c>
      <c r="AO64">
        <v>0</v>
      </c>
      <c r="AP64">
        <v>0</v>
      </c>
      <c r="AQ64">
        <v>30.457576503861407</v>
      </c>
      <c r="AR64">
        <v>15.999264413274892</v>
      </c>
      <c r="AS64">
        <v>11.815003446462114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32.608928367929018</v>
      </c>
      <c r="BB64">
        <f t="shared" si="0"/>
        <v>747.50897517104318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290.06436635795666</v>
      </c>
      <c r="L65">
        <v>0</v>
      </c>
      <c r="M65">
        <v>59.995339726925657</v>
      </c>
      <c r="N65">
        <v>51.228605159355553</v>
      </c>
      <c r="O65">
        <v>36.145644127227591</v>
      </c>
      <c r="P65">
        <v>24.306657452066649</v>
      </c>
      <c r="Q65">
        <v>9.2890684442756637</v>
      </c>
      <c r="R65">
        <v>18.327424194251165</v>
      </c>
      <c r="S65">
        <v>11.43282876442594</v>
      </c>
      <c r="T65">
        <v>0</v>
      </c>
      <c r="U65">
        <v>51.753893629784827</v>
      </c>
      <c r="V65">
        <v>9.1010440522606277</v>
      </c>
      <c r="W65">
        <v>15.277933280314091</v>
      </c>
      <c r="X65">
        <v>64.779871584913366</v>
      </c>
      <c r="Y65">
        <v>0</v>
      </c>
      <c r="Z65">
        <v>2.8781286612398249</v>
      </c>
      <c r="AA65">
        <v>0</v>
      </c>
      <c r="AB65">
        <v>1.1860611853475265</v>
      </c>
      <c r="AC65">
        <v>0</v>
      </c>
      <c r="AD65">
        <v>0</v>
      </c>
      <c r="AE65">
        <v>0</v>
      </c>
      <c r="AF65">
        <v>18.616155229910248</v>
      </c>
      <c r="AG65">
        <v>29.539888091421414</v>
      </c>
      <c r="AH65">
        <v>0</v>
      </c>
      <c r="AI65">
        <v>0</v>
      </c>
      <c r="AJ65">
        <v>0</v>
      </c>
      <c r="AK65">
        <v>23.245353696723015</v>
      </c>
      <c r="AL65">
        <v>9.5349046553869101</v>
      </c>
      <c r="AM65">
        <v>4.6160791463160091</v>
      </c>
      <c r="AN65">
        <v>0</v>
      </c>
      <c r="AO65">
        <v>0</v>
      </c>
      <c r="AP65">
        <v>0</v>
      </c>
      <c r="AQ65">
        <v>40.610102472552697</v>
      </c>
      <c r="AR65">
        <v>16.484090885410144</v>
      </c>
      <c r="AS65">
        <v>11.815003446462114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33.449548969421208</v>
      </c>
      <c r="BB65">
        <f t="shared" si="0"/>
        <v>766.77889527510615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304.96779623386163</v>
      </c>
      <c r="L66">
        <v>0</v>
      </c>
      <c r="M66">
        <v>59.995339726925657</v>
      </c>
      <c r="N66">
        <v>51.228605159355553</v>
      </c>
      <c r="O66">
        <v>36.145644127227591</v>
      </c>
      <c r="P66">
        <v>24.306657452066649</v>
      </c>
      <c r="Q66">
        <v>9.2890684442756637</v>
      </c>
      <c r="R66">
        <v>18.327424194251165</v>
      </c>
      <c r="S66">
        <v>11.43282876442594</v>
      </c>
      <c r="T66">
        <v>0</v>
      </c>
      <c r="U66">
        <v>51.753893629784827</v>
      </c>
      <c r="V66">
        <v>9.1010440522606277</v>
      </c>
      <c r="W66">
        <v>15.277933280314091</v>
      </c>
      <c r="X66">
        <v>64.779871584913366</v>
      </c>
      <c r="Y66">
        <v>0</v>
      </c>
      <c r="Z66">
        <v>2.8781286612398249</v>
      </c>
      <c r="AA66">
        <v>0</v>
      </c>
      <c r="AB66">
        <v>1.1860611853475265</v>
      </c>
      <c r="AC66">
        <v>0</v>
      </c>
      <c r="AD66">
        <v>0</v>
      </c>
      <c r="AE66">
        <v>0</v>
      </c>
      <c r="AF66">
        <v>18.616155229910248</v>
      </c>
      <c r="AG66">
        <v>29.539888091421414</v>
      </c>
      <c r="AH66">
        <v>0</v>
      </c>
      <c r="AI66">
        <v>0</v>
      </c>
      <c r="AJ66">
        <v>0</v>
      </c>
      <c r="AK66">
        <v>23.245353696723015</v>
      </c>
      <c r="AL66">
        <v>9.5349046553869101</v>
      </c>
      <c r="AM66">
        <v>4.6160791463160091</v>
      </c>
      <c r="AN66">
        <v>0</v>
      </c>
      <c r="AO66">
        <v>0</v>
      </c>
      <c r="AP66">
        <v>0</v>
      </c>
      <c r="AQ66">
        <v>40.610102472552697</v>
      </c>
      <c r="AR66">
        <v>16.484090885410144</v>
      </c>
      <c r="AS66">
        <v>11.815003446462114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34.072512338234013</v>
      </c>
      <c r="BB66">
        <f t="shared" si="0"/>
        <v>781.05936178219838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349.96659943311221</v>
      </c>
      <c r="L67">
        <v>0</v>
      </c>
      <c r="M67">
        <v>59.995339726925657</v>
      </c>
      <c r="N67">
        <v>51.228605159355553</v>
      </c>
      <c r="O67">
        <v>36.145644127227591</v>
      </c>
      <c r="P67">
        <v>24.306657452066649</v>
      </c>
      <c r="Q67">
        <v>9.2940650127719628</v>
      </c>
      <c r="R67">
        <v>18.327424194251165</v>
      </c>
      <c r="S67">
        <v>11.437143776978157</v>
      </c>
      <c r="T67">
        <v>0</v>
      </c>
      <c r="U67">
        <v>51.753893629784827</v>
      </c>
      <c r="V67">
        <v>9.1010440522606277</v>
      </c>
      <c r="W67">
        <v>15.279206092407065</v>
      </c>
      <c r="X67">
        <v>64.779871584913366</v>
      </c>
      <c r="Y67">
        <v>0</v>
      </c>
      <c r="Z67">
        <v>2.8781286612398249</v>
      </c>
      <c r="AA67">
        <v>0</v>
      </c>
      <c r="AB67">
        <v>5.8116987379461484</v>
      </c>
      <c r="AC67">
        <v>0</v>
      </c>
      <c r="AD67">
        <v>0</v>
      </c>
      <c r="AE67">
        <v>0</v>
      </c>
      <c r="AF67">
        <v>18.616155229910248</v>
      </c>
      <c r="AG67">
        <v>29.539888091421414</v>
      </c>
      <c r="AH67">
        <v>0</v>
      </c>
      <c r="AI67">
        <v>0</v>
      </c>
      <c r="AJ67">
        <v>0</v>
      </c>
      <c r="AK67">
        <v>23.245353696723015</v>
      </c>
      <c r="AL67">
        <v>9.5349046553869101</v>
      </c>
      <c r="AM67">
        <v>4.6160791463160091</v>
      </c>
      <c r="AN67">
        <v>0</v>
      </c>
      <c r="AO67">
        <v>0</v>
      </c>
      <c r="AP67">
        <v>0</v>
      </c>
      <c r="AQ67">
        <v>40.610102472552697</v>
      </c>
      <c r="AR67">
        <v>15.999264413274892</v>
      </c>
      <c r="AS67">
        <v>11.815003446462114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36.126990642759417</v>
      </c>
      <c r="BB67">
        <f t="shared" si="0"/>
        <v>828.15508215052841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393.9605577525536</v>
      </c>
      <c r="L68">
        <v>0</v>
      </c>
      <c r="M68">
        <v>59.995339726925657</v>
      </c>
      <c r="N68">
        <v>51.228605159355553</v>
      </c>
      <c r="O68">
        <v>36.145644127227591</v>
      </c>
      <c r="P68">
        <v>24.306657452066649</v>
      </c>
      <c r="Q68">
        <v>9.2940650127719628</v>
      </c>
      <c r="R68">
        <v>18.327424194251165</v>
      </c>
      <c r="S68">
        <v>11.437143776978157</v>
      </c>
      <c r="T68">
        <v>0</v>
      </c>
      <c r="U68">
        <v>51.753893629784827</v>
      </c>
      <c r="V68">
        <v>9.1010440522606277</v>
      </c>
      <c r="W68">
        <v>15.279206092407065</v>
      </c>
      <c r="X68">
        <v>64.779871584913366</v>
      </c>
      <c r="Y68">
        <v>0</v>
      </c>
      <c r="Z68">
        <v>2.8781286612398249</v>
      </c>
      <c r="AA68">
        <v>0</v>
      </c>
      <c r="AB68">
        <v>5.8116987379461484</v>
      </c>
      <c r="AC68">
        <v>0</v>
      </c>
      <c r="AD68">
        <v>0</v>
      </c>
      <c r="AE68">
        <v>0</v>
      </c>
      <c r="AF68">
        <v>18.616155229910248</v>
      </c>
      <c r="AG68">
        <v>29.539888091421414</v>
      </c>
      <c r="AH68">
        <v>0</v>
      </c>
      <c r="AI68">
        <v>0</v>
      </c>
      <c r="AJ68">
        <v>0</v>
      </c>
      <c r="AK68">
        <v>23.245353696723015</v>
      </c>
      <c r="AL68">
        <v>9.5349046553869101</v>
      </c>
      <c r="AM68">
        <v>4.6160791463160091</v>
      </c>
      <c r="AN68">
        <v>0</v>
      </c>
      <c r="AO68">
        <v>0</v>
      </c>
      <c r="AP68">
        <v>0</v>
      </c>
      <c r="AQ68">
        <v>40.610102472552697</v>
      </c>
      <c r="AR68">
        <v>15.999264413274892</v>
      </c>
      <c r="AS68">
        <v>11.815003446462114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37.965938100512041</v>
      </c>
      <c r="BB68">
        <f t="shared" ref="BB68:BB99" si="1">SUM(B68:AZ68)-BA68</f>
        <v>870.31009301221741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437.95310295403874</v>
      </c>
      <c r="L69">
        <v>0</v>
      </c>
      <c r="M69">
        <v>59.995339726925657</v>
      </c>
      <c r="N69">
        <v>51.228605159355553</v>
      </c>
      <c r="O69">
        <v>36.145644127227591</v>
      </c>
      <c r="P69">
        <v>24.306657452066649</v>
      </c>
      <c r="Q69">
        <v>9.294258654399508</v>
      </c>
      <c r="R69">
        <v>18.327424194251165</v>
      </c>
      <c r="S69">
        <v>11.438673802625079</v>
      </c>
      <c r="T69">
        <v>0</v>
      </c>
      <c r="U69">
        <v>51.753893629784827</v>
      </c>
      <c r="V69">
        <v>9.1010440522606277</v>
      </c>
      <c r="W69">
        <v>15.279206092407065</v>
      </c>
      <c r="X69">
        <v>64.779871584913366</v>
      </c>
      <c r="Y69">
        <v>0</v>
      </c>
      <c r="Z69">
        <v>2.8781286612398249</v>
      </c>
      <c r="AA69">
        <v>3.8509429104571069</v>
      </c>
      <c r="AB69">
        <v>5.8116987379461484</v>
      </c>
      <c r="AC69">
        <v>0</v>
      </c>
      <c r="AD69">
        <v>0</v>
      </c>
      <c r="AE69">
        <v>0</v>
      </c>
      <c r="AF69">
        <v>18.616155229910248</v>
      </c>
      <c r="AG69">
        <v>29.539888091421414</v>
      </c>
      <c r="AH69">
        <v>1.2604914935295344</v>
      </c>
      <c r="AI69">
        <v>0</v>
      </c>
      <c r="AJ69">
        <v>0</v>
      </c>
      <c r="AK69">
        <v>23.245353696723015</v>
      </c>
      <c r="AL69">
        <v>9.5349046553869101</v>
      </c>
      <c r="AM69">
        <v>4.6160791463160091</v>
      </c>
      <c r="AN69">
        <v>0</v>
      </c>
      <c r="AO69">
        <v>0</v>
      </c>
      <c r="AP69">
        <v>0</v>
      </c>
      <c r="AQ69">
        <v>40.610102472552697</v>
      </c>
      <c r="AR69">
        <v>15.999264413274892</v>
      </c>
      <c r="AS69">
        <v>11.815003446462114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40.018556497312836</v>
      </c>
      <c r="BB69">
        <f t="shared" si="1"/>
        <v>917.36317788816291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481.9560938256646</v>
      </c>
      <c r="L70">
        <v>0</v>
      </c>
      <c r="M70">
        <v>59.995339726925657</v>
      </c>
      <c r="N70">
        <v>51.228605159355553</v>
      </c>
      <c r="O70">
        <v>36.145644127227591</v>
      </c>
      <c r="P70">
        <v>24.306657452066649</v>
      </c>
      <c r="Q70">
        <v>9.294258654399508</v>
      </c>
      <c r="R70">
        <v>18.327424194251165</v>
      </c>
      <c r="S70">
        <v>11.438673802625079</v>
      </c>
      <c r="T70">
        <v>0</v>
      </c>
      <c r="U70">
        <v>51.753893629784827</v>
      </c>
      <c r="V70">
        <v>9.1010440522606277</v>
      </c>
      <c r="W70">
        <v>15.279206092407065</v>
      </c>
      <c r="X70">
        <v>64.779871584913366</v>
      </c>
      <c r="Y70">
        <v>0</v>
      </c>
      <c r="Z70">
        <v>2.8781286612398249</v>
      </c>
      <c r="AA70">
        <v>6.1406925385097058</v>
      </c>
      <c r="AB70">
        <v>5.8116987379461484</v>
      </c>
      <c r="AC70">
        <v>0</v>
      </c>
      <c r="AD70">
        <v>0</v>
      </c>
      <c r="AE70">
        <v>0</v>
      </c>
      <c r="AF70">
        <v>18.616155229910248</v>
      </c>
      <c r="AG70">
        <v>29.539888091421414</v>
      </c>
      <c r="AH70">
        <v>9.2436044355040696</v>
      </c>
      <c r="AI70">
        <v>0</v>
      </c>
      <c r="AJ70">
        <v>0</v>
      </c>
      <c r="AK70">
        <v>23.245353696723015</v>
      </c>
      <c r="AL70">
        <v>9.5349046553869101</v>
      </c>
      <c r="AM70">
        <v>4.6160791463160091</v>
      </c>
      <c r="AN70">
        <v>0</v>
      </c>
      <c r="AO70">
        <v>0</v>
      </c>
      <c r="AP70">
        <v>0</v>
      </c>
      <c r="AQ70">
        <v>40.610102472552697</v>
      </c>
      <c r="AR70">
        <v>15.999264413274892</v>
      </c>
      <c r="AS70">
        <v>11.815003446462114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42.287287171173936</v>
      </c>
      <c r="BB70">
        <f t="shared" si="1"/>
        <v>969.37030065595479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511.14586554888558</v>
      </c>
      <c r="L71">
        <v>6.2929705332964971</v>
      </c>
      <c r="M71">
        <v>59.995339726925657</v>
      </c>
      <c r="N71">
        <v>51.228605159355553</v>
      </c>
      <c r="O71">
        <v>36.145644127227591</v>
      </c>
      <c r="P71">
        <v>24.306657452066649</v>
      </c>
      <c r="Q71">
        <v>9.2940650127719628</v>
      </c>
      <c r="R71">
        <v>18.327424194251165</v>
      </c>
      <c r="S71">
        <v>11.437143776978157</v>
      </c>
      <c r="T71">
        <v>0</v>
      </c>
      <c r="U71">
        <v>51.753893629784827</v>
      </c>
      <c r="V71">
        <v>9.1010440522606277</v>
      </c>
      <c r="W71">
        <v>15.279206092407065</v>
      </c>
      <c r="X71">
        <v>64.779871584913366</v>
      </c>
      <c r="Y71">
        <v>0</v>
      </c>
      <c r="Z71">
        <v>2.8781286612398249</v>
      </c>
      <c r="AA71">
        <v>7.8059654953036945</v>
      </c>
      <c r="AB71">
        <v>11.682700847317887</v>
      </c>
      <c r="AC71">
        <v>0</v>
      </c>
      <c r="AD71">
        <v>2.7592067016280524</v>
      </c>
      <c r="AE71">
        <v>0</v>
      </c>
      <c r="AF71">
        <v>18.616155229910248</v>
      </c>
      <c r="AG71">
        <v>29.539888091421414</v>
      </c>
      <c r="AH71">
        <v>15.377996580150279</v>
      </c>
      <c r="AI71">
        <v>0</v>
      </c>
      <c r="AJ71">
        <v>0</v>
      </c>
      <c r="AK71">
        <v>23.245353696723015</v>
      </c>
      <c r="AL71">
        <v>9.5349046553869101</v>
      </c>
      <c r="AM71">
        <v>4.6160791463160091</v>
      </c>
      <c r="AN71">
        <v>0</v>
      </c>
      <c r="AO71">
        <v>0</v>
      </c>
      <c r="AP71">
        <v>0</v>
      </c>
      <c r="AQ71">
        <v>40.610102472552697</v>
      </c>
      <c r="AR71">
        <v>11.635828914214152</v>
      </c>
      <c r="AS71">
        <v>11.815003446462114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44.274770873883519</v>
      </c>
      <c r="BB71">
        <f t="shared" si="1"/>
        <v>1014.9302739558672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511.14586554888558</v>
      </c>
      <c r="L72">
        <v>6.2929618040568247</v>
      </c>
      <c r="M72">
        <v>59.995339726925657</v>
      </c>
      <c r="N72">
        <v>51.228605159355553</v>
      </c>
      <c r="O72">
        <v>36.145644127227591</v>
      </c>
      <c r="P72">
        <v>24.306657452066649</v>
      </c>
      <c r="Q72">
        <v>9.2940650127719628</v>
      </c>
      <c r="R72">
        <v>18.327424194251165</v>
      </c>
      <c r="S72">
        <v>11.437143776978157</v>
      </c>
      <c r="T72">
        <v>0</v>
      </c>
      <c r="U72">
        <v>51.753893629784827</v>
      </c>
      <c r="V72">
        <v>9.1010440522606277</v>
      </c>
      <c r="W72">
        <v>15.279206092407065</v>
      </c>
      <c r="X72">
        <v>64.779871584913366</v>
      </c>
      <c r="Y72">
        <v>0</v>
      </c>
      <c r="Z72">
        <v>5.7562573224796498</v>
      </c>
      <c r="AA72">
        <v>12.339670061365059</v>
      </c>
      <c r="AB72">
        <v>11.682700847317887</v>
      </c>
      <c r="AC72">
        <v>4.3023253381340014</v>
      </c>
      <c r="AD72">
        <v>4.050750225944479</v>
      </c>
      <c r="AE72">
        <v>0</v>
      </c>
      <c r="AF72">
        <v>18.616155229910248</v>
      </c>
      <c r="AG72">
        <v>29.539888091421414</v>
      </c>
      <c r="AH72">
        <v>31.134140922563137</v>
      </c>
      <c r="AI72">
        <v>0</v>
      </c>
      <c r="AJ72">
        <v>0</v>
      </c>
      <c r="AK72">
        <v>23.245353696723015</v>
      </c>
      <c r="AL72">
        <v>9.5349046553869101</v>
      </c>
      <c r="AM72">
        <v>4.6160791463160091</v>
      </c>
      <c r="AN72">
        <v>0</v>
      </c>
      <c r="AO72">
        <v>0</v>
      </c>
      <c r="AP72">
        <v>0</v>
      </c>
      <c r="AQ72">
        <v>40.610102472552697</v>
      </c>
      <c r="AR72">
        <v>15.999264413274892</v>
      </c>
      <c r="AS72">
        <v>11.815003446462114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45.65940729372651</v>
      </c>
      <c r="BB72">
        <f t="shared" si="1"/>
        <v>1046.6709107380098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511.14459894929064</v>
      </c>
      <c r="L73">
        <v>6.2929705332964971</v>
      </c>
      <c r="M73">
        <v>59.995339726925657</v>
      </c>
      <c r="N73">
        <v>51.228605159355553</v>
      </c>
      <c r="O73">
        <v>36.145644127227591</v>
      </c>
      <c r="P73">
        <v>24.306657452066649</v>
      </c>
      <c r="Q73">
        <v>9.2940650127719628</v>
      </c>
      <c r="R73">
        <v>18.327424194251165</v>
      </c>
      <c r="S73">
        <v>11.437143776978157</v>
      </c>
      <c r="T73">
        <v>0</v>
      </c>
      <c r="U73">
        <v>51.753893629784827</v>
      </c>
      <c r="V73">
        <v>9.1010440522606277</v>
      </c>
      <c r="W73">
        <v>15.279206092407065</v>
      </c>
      <c r="X73">
        <v>64.779871584913366</v>
      </c>
      <c r="Y73">
        <v>0</v>
      </c>
      <c r="Z73">
        <v>8.6343855253600506</v>
      </c>
      <c r="AA73">
        <v>12.339670061365059</v>
      </c>
      <c r="AB73">
        <v>11.71828287017324</v>
      </c>
      <c r="AC73">
        <v>8.6131422168649543</v>
      </c>
      <c r="AD73">
        <v>8.1015000036526814</v>
      </c>
      <c r="AE73">
        <v>0</v>
      </c>
      <c r="AF73">
        <v>21.098309591108329</v>
      </c>
      <c r="AG73">
        <v>29.539888091421414</v>
      </c>
      <c r="AH73">
        <v>51.890235020559373</v>
      </c>
      <c r="AI73">
        <v>0</v>
      </c>
      <c r="AJ73">
        <v>0</v>
      </c>
      <c r="AK73">
        <v>23.245353696723015</v>
      </c>
      <c r="AL73">
        <v>1.9069810867946242</v>
      </c>
      <c r="AM73">
        <v>4.6160791463160091</v>
      </c>
      <c r="AN73">
        <v>0</v>
      </c>
      <c r="AO73">
        <v>0</v>
      </c>
      <c r="AP73">
        <v>0.33753404633688167</v>
      </c>
      <c r="AQ73">
        <v>40.610102472552697</v>
      </c>
      <c r="AR73">
        <v>15.999264413274892</v>
      </c>
      <c r="AS73">
        <v>10.042753067000627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46.723201726123129</v>
      </c>
      <c r="BB73">
        <f t="shared" si="1"/>
        <v>1071.0567438749101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511.15446805006763</v>
      </c>
      <c r="L74">
        <v>6.2929997226512286</v>
      </c>
      <c r="M74">
        <v>59.995339726925657</v>
      </c>
      <c r="N74">
        <v>51.228605159355553</v>
      </c>
      <c r="O74">
        <v>36.145644127227591</v>
      </c>
      <c r="P74">
        <v>24.306657452066649</v>
      </c>
      <c r="Q74">
        <v>9.294258654399508</v>
      </c>
      <c r="R74">
        <v>18.327424194251165</v>
      </c>
      <c r="S74">
        <v>11.438673802625079</v>
      </c>
      <c r="T74">
        <v>0</v>
      </c>
      <c r="U74">
        <v>51.753893629784827</v>
      </c>
      <c r="V74">
        <v>9.1010440522606277</v>
      </c>
      <c r="W74">
        <v>15.279206092407065</v>
      </c>
      <c r="X74">
        <v>64.779871584913366</v>
      </c>
      <c r="Y74">
        <v>0</v>
      </c>
      <c r="Z74">
        <v>8.6343855253600506</v>
      </c>
      <c r="AA74">
        <v>12.339670061365059</v>
      </c>
      <c r="AB74">
        <v>11.71828287017324</v>
      </c>
      <c r="AC74">
        <v>12.919996346796074</v>
      </c>
      <c r="AD74">
        <v>12.152250229597161</v>
      </c>
      <c r="AE74">
        <v>0</v>
      </c>
      <c r="AF74">
        <v>21.098309591108329</v>
      </c>
      <c r="AG74">
        <v>29.539888091421414</v>
      </c>
      <c r="AH74">
        <v>51.890235020559373</v>
      </c>
      <c r="AI74">
        <v>0</v>
      </c>
      <c r="AJ74">
        <v>0</v>
      </c>
      <c r="AK74">
        <v>23.245353696723015</v>
      </c>
      <c r="AL74">
        <v>1.9069810867946242</v>
      </c>
      <c r="AM74">
        <v>4.6160791463160091</v>
      </c>
      <c r="AN74">
        <v>0</v>
      </c>
      <c r="AO74">
        <v>0</v>
      </c>
      <c r="AP74">
        <v>0.33753404633688167</v>
      </c>
      <c r="AQ74">
        <v>40.610102472552697</v>
      </c>
      <c r="AR74">
        <v>15.999264413274892</v>
      </c>
      <c r="AS74">
        <v>10.042753067000627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47.073035386018311</v>
      </c>
      <c r="BB74">
        <f t="shared" si="1"/>
        <v>1079.0761365282967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511.15446805006763</v>
      </c>
      <c r="L75">
        <v>6.2930422925782628</v>
      </c>
      <c r="M75">
        <v>59.995339726925657</v>
      </c>
      <c r="N75">
        <v>51.228605159355553</v>
      </c>
      <c r="O75">
        <v>36.145644127227591</v>
      </c>
      <c r="P75">
        <v>24.306657452066649</v>
      </c>
      <c r="Q75">
        <v>9.294258654399508</v>
      </c>
      <c r="R75">
        <v>18.327424194251165</v>
      </c>
      <c r="S75">
        <v>11.438673802625079</v>
      </c>
      <c r="T75">
        <v>0</v>
      </c>
      <c r="U75">
        <v>51.753893629784827</v>
      </c>
      <c r="V75">
        <v>9.1010440522606277</v>
      </c>
      <c r="W75">
        <v>15.279206092407065</v>
      </c>
      <c r="X75">
        <v>64.779871584913366</v>
      </c>
      <c r="Y75">
        <v>0</v>
      </c>
      <c r="Z75">
        <v>8.6343855253600506</v>
      </c>
      <c r="AA75">
        <v>12.339670061365059</v>
      </c>
      <c r="AB75">
        <v>11.71828287017324</v>
      </c>
      <c r="AC75">
        <v>12.919996346796074</v>
      </c>
      <c r="AD75">
        <v>12.152250229597161</v>
      </c>
      <c r="AE75">
        <v>0</v>
      </c>
      <c r="AF75">
        <v>21.098309591108329</v>
      </c>
      <c r="AG75">
        <v>29.539888091421414</v>
      </c>
      <c r="AH75">
        <v>51.890235020559373</v>
      </c>
      <c r="AI75">
        <v>0</v>
      </c>
      <c r="AJ75">
        <v>0</v>
      </c>
      <c r="AK75">
        <v>23.245353696723015</v>
      </c>
      <c r="AL75">
        <v>1.9069810867946242</v>
      </c>
      <c r="AM75">
        <v>4.6160791463160091</v>
      </c>
      <c r="AN75">
        <v>0</v>
      </c>
      <c r="AO75">
        <v>0</v>
      </c>
      <c r="AP75">
        <v>0.33753404633688167</v>
      </c>
      <c r="AQ75">
        <v>40.610102472552697</v>
      </c>
      <c r="AR75">
        <v>15.999264413274892</v>
      </c>
      <c r="AS75">
        <v>10.042753067000627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47.073037165441256</v>
      </c>
      <c r="BB75">
        <f t="shared" si="1"/>
        <v>1079.0761773188008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511.15446805006763</v>
      </c>
      <c r="L76">
        <v>6.2930422925782628</v>
      </c>
      <c r="M76">
        <v>59.995339726925657</v>
      </c>
      <c r="N76">
        <v>51.228605159355553</v>
      </c>
      <c r="O76">
        <v>36.145644127227591</v>
      </c>
      <c r="P76">
        <v>24.306657452066649</v>
      </c>
      <c r="Q76">
        <v>9.294258654399508</v>
      </c>
      <c r="R76">
        <v>18.327424194251165</v>
      </c>
      <c r="S76">
        <v>11.438673802625079</v>
      </c>
      <c r="T76">
        <v>0</v>
      </c>
      <c r="U76">
        <v>51.753893629784827</v>
      </c>
      <c r="V76">
        <v>9.1010440522606277</v>
      </c>
      <c r="W76">
        <v>15.279206092407065</v>
      </c>
      <c r="X76">
        <v>64.779871584913366</v>
      </c>
      <c r="Y76">
        <v>0</v>
      </c>
      <c r="Z76">
        <v>8.6343855253600506</v>
      </c>
      <c r="AA76">
        <v>12.339670061365059</v>
      </c>
      <c r="AB76">
        <v>11.71828287017324</v>
      </c>
      <c r="AC76">
        <v>12.919996346796074</v>
      </c>
      <c r="AD76">
        <v>12.152250229597161</v>
      </c>
      <c r="AE76">
        <v>0</v>
      </c>
      <c r="AF76">
        <v>21.098309591108329</v>
      </c>
      <c r="AG76">
        <v>29.539888091421414</v>
      </c>
      <c r="AH76">
        <v>51.890235020559373</v>
      </c>
      <c r="AI76">
        <v>0</v>
      </c>
      <c r="AJ76">
        <v>0</v>
      </c>
      <c r="AK76">
        <v>23.245353696723015</v>
      </c>
      <c r="AL76">
        <v>1.9069810867946242</v>
      </c>
      <c r="AM76">
        <v>4.6160791463160091</v>
      </c>
      <c r="AN76">
        <v>0</v>
      </c>
      <c r="AO76">
        <v>0</v>
      </c>
      <c r="AP76">
        <v>0.33753404633688167</v>
      </c>
      <c r="AQ76">
        <v>40.610102472552697</v>
      </c>
      <c r="AR76">
        <v>15.999264413274892</v>
      </c>
      <c r="AS76">
        <v>10.042753067000627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47.073037165441256</v>
      </c>
      <c r="BB76">
        <f t="shared" si="1"/>
        <v>1079.0761773188008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511.15446805006763</v>
      </c>
      <c r="L77">
        <v>6.2930422925782628</v>
      </c>
      <c r="M77">
        <v>59.995339726925657</v>
      </c>
      <c r="N77">
        <v>51.228605159355553</v>
      </c>
      <c r="O77">
        <v>36.145644127227591</v>
      </c>
      <c r="P77">
        <v>24.306657452066649</v>
      </c>
      <c r="Q77">
        <v>9.294258654399508</v>
      </c>
      <c r="R77">
        <v>18.327424194251165</v>
      </c>
      <c r="S77">
        <v>11.438673802625079</v>
      </c>
      <c r="T77">
        <v>0</v>
      </c>
      <c r="U77">
        <v>51.753893629784827</v>
      </c>
      <c r="V77">
        <v>9.1010440522606277</v>
      </c>
      <c r="W77">
        <v>15.279206092407065</v>
      </c>
      <c r="X77">
        <v>64.779871584913366</v>
      </c>
      <c r="Y77">
        <v>0</v>
      </c>
      <c r="Z77">
        <v>8.6343855253600506</v>
      </c>
      <c r="AA77">
        <v>12.339670061365059</v>
      </c>
      <c r="AB77">
        <v>11.71828287017324</v>
      </c>
      <c r="AC77">
        <v>12.919996346796074</v>
      </c>
      <c r="AD77">
        <v>12.152250229597161</v>
      </c>
      <c r="AE77">
        <v>0</v>
      </c>
      <c r="AF77">
        <v>21.098309591108329</v>
      </c>
      <c r="AG77">
        <v>29.539888091421414</v>
      </c>
      <c r="AH77">
        <v>51.890235020559373</v>
      </c>
      <c r="AI77">
        <v>0</v>
      </c>
      <c r="AJ77">
        <v>0</v>
      </c>
      <c r="AK77">
        <v>23.245353696723015</v>
      </c>
      <c r="AL77">
        <v>1.9069810867946242</v>
      </c>
      <c r="AM77">
        <v>4.6160791463160091</v>
      </c>
      <c r="AN77">
        <v>0</v>
      </c>
      <c r="AO77">
        <v>0</v>
      </c>
      <c r="AP77">
        <v>2.47524860363181</v>
      </c>
      <c r="AQ77">
        <v>40.610102472552697</v>
      </c>
      <c r="AR77">
        <v>15.999264413274892</v>
      </c>
      <c r="AS77">
        <v>10.042753067000627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47.162393633936183</v>
      </c>
      <c r="BB77">
        <f t="shared" si="1"/>
        <v>1081.1245354076007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511.15446805006763</v>
      </c>
      <c r="L78">
        <v>6.2930422925782628</v>
      </c>
      <c r="M78">
        <v>59.995339726925657</v>
      </c>
      <c r="N78">
        <v>51.228605159355553</v>
      </c>
      <c r="O78">
        <v>36.145644127227591</v>
      </c>
      <c r="P78">
        <v>24.306657452066649</v>
      </c>
      <c r="Q78">
        <v>9.294258654399508</v>
      </c>
      <c r="R78">
        <v>18.327424194251165</v>
      </c>
      <c r="S78">
        <v>11.438673802625079</v>
      </c>
      <c r="T78">
        <v>0</v>
      </c>
      <c r="U78">
        <v>51.753893629784827</v>
      </c>
      <c r="V78">
        <v>9.1010440522606277</v>
      </c>
      <c r="W78">
        <v>15.279206092407065</v>
      </c>
      <c r="X78">
        <v>64.779871584913366</v>
      </c>
      <c r="Y78">
        <v>0</v>
      </c>
      <c r="Z78">
        <v>8.6343855253600506</v>
      </c>
      <c r="AA78">
        <v>12.339670061365059</v>
      </c>
      <c r="AB78">
        <v>11.71828287017324</v>
      </c>
      <c r="AC78">
        <v>12.919996346796074</v>
      </c>
      <c r="AD78">
        <v>12.152250229597161</v>
      </c>
      <c r="AE78">
        <v>0</v>
      </c>
      <c r="AF78">
        <v>21.098309591108329</v>
      </c>
      <c r="AG78">
        <v>29.539888091421414</v>
      </c>
      <c r="AH78">
        <v>35.713926697349194</v>
      </c>
      <c r="AI78">
        <v>0</v>
      </c>
      <c r="AJ78">
        <v>0</v>
      </c>
      <c r="AK78">
        <v>23.245353696723015</v>
      </c>
      <c r="AL78">
        <v>1.9069810867946242</v>
      </c>
      <c r="AM78">
        <v>4.6160791463160091</v>
      </c>
      <c r="AN78">
        <v>0</v>
      </c>
      <c r="AO78">
        <v>0</v>
      </c>
      <c r="AP78">
        <v>2.47524860363181</v>
      </c>
      <c r="AQ78">
        <v>40.610102472552697</v>
      </c>
      <c r="AR78">
        <v>15.999264413274892</v>
      </c>
      <c r="AS78">
        <v>10.042753067000627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46.486223946025994</v>
      </c>
      <c r="BB78">
        <f t="shared" si="1"/>
        <v>1065.6243967723008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511.15446805006763</v>
      </c>
      <c r="L79">
        <v>6.2930422925782628</v>
      </c>
      <c r="M79">
        <v>59.995339726925657</v>
      </c>
      <c r="N79">
        <v>51.228605159355553</v>
      </c>
      <c r="O79">
        <v>36.145644127227591</v>
      </c>
      <c r="P79">
        <v>24.306657452066649</v>
      </c>
      <c r="Q79">
        <v>9.294258654399508</v>
      </c>
      <c r="R79">
        <v>18.327424194251165</v>
      </c>
      <c r="S79">
        <v>11.438673802625079</v>
      </c>
      <c r="T79">
        <v>0</v>
      </c>
      <c r="U79">
        <v>51.753893629784827</v>
      </c>
      <c r="V79">
        <v>9.1010440522606277</v>
      </c>
      <c r="W79">
        <v>15.279206092407065</v>
      </c>
      <c r="X79">
        <v>64.779871584913366</v>
      </c>
      <c r="Y79">
        <v>0</v>
      </c>
      <c r="Z79">
        <v>5.7485280075140892</v>
      </c>
      <c r="AA79">
        <v>12.339670061365059</v>
      </c>
      <c r="AB79">
        <v>11.71828287017324</v>
      </c>
      <c r="AC79">
        <v>8.6131422168649543</v>
      </c>
      <c r="AD79">
        <v>8.1015000036526814</v>
      </c>
      <c r="AE79">
        <v>0</v>
      </c>
      <c r="AF79">
        <v>18.616155229910248</v>
      </c>
      <c r="AG79">
        <v>29.539888091421414</v>
      </c>
      <c r="AH79">
        <v>26.176207834376953</v>
      </c>
      <c r="AI79">
        <v>0</v>
      </c>
      <c r="AJ79">
        <v>0</v>
      </c>
      <c r="AK79">
        <v>23.245353696723015</v>
      </c>
      <c r="AL79">
        <v>1.9069810867946242</v>
      </c>
      <c r="AM79">
        <v>4.6160791463160091</v>
      </c>
      <c r="AN79">
        <v>0</v>
      </c>
      <c r="AO79">
        <v>0</v>
      </c>
      <c r="AP79">
        <v>2.47524860363181</v>
      </c>
      <c r="AQ79">
        <v>40.610102472552697</v>
      </c>
      <c r="AR79">
        <v>15.999264413274892</v>
      </c>
      <c r="AS79">
        <v>11.224253319974952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45.563203249508454</v>
      </c>
      <c r="BB79">
        <f t="shared" si="1"/>
        <v>1044.4655826239009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511.15446805006763</v>
      </c>
      <c r="L80">
        <v>6.2930422925782628</v>
      </c>
      <c r="M80">
        <v>59.995339726925657</v>
      </c>
      <c r="N80">
        <v>51.228605159355553</v>
      </c>
      <c r="O80">
        <v>36.145644127227591</v>
      </c>
      <c r="P80">
        <v>24.306657452066649</v>
      </c>
      <c r="Q80">
        <v>9.294258654399508</v>
      </c>
      <c r="R80">
        <v>18.327424194251165</v>
      </c>
      <c r="S80">
        <v>11.438673802625079</v>
      </c>
      <c r="T80">
        <v>0</v>
      </c>
      <c r="U80">
        <v>51.753893629784827</v>
      </c>
      <c r="V80">
        <v>9.1010440522606277</v>
      </c>
      <c r="W80">
        <v>15.279206092407065</v>
      </c>
      <c r="X80">
        <v>64.779871584913366</v>
      </c>
      <c r="Y80">
        <v>0</v>
      </c>
      <c r="Z80">
        <v>2.8781286612398249</v>
      </c>
      <c r="AA80">
        <v>7.8059654953036945</v>
      </c>
      <c r="AB80">
        <v>11.71828287017324</v>
      </c>
      <c r="AC80">
        <v>4.3023253381340014</v>
      </c>
      <c r="AD80">
        <v>4.050750225944479</v>
      </c>
      <c r="AE80">
        <v>0</v>
      </c>
      <c r="AF80">
        <v>18.616155229910248</v>
      </c>
      <c r="AG80">
        <v>29.539888091421414</v>
      </c>
      <c r="AH80">
        <v>15.546062352014193</v>
      </c>
      <c r="AI80">
        <v>0</v>
      </c>
      <c r="AJ80">
        <v>0</v>
      </c>
      <c r="AK80">
        <v>23.245353696723015</v>
      </c>
      <c r="AL80">
        <v>1.9069810867946242</v>
      </c>
      <c r="AM80">
        <v>4.6160791463160091</v>
      </c>
      <c r="AN80">
        <v>0</v>
      </c>
      <c r="AO80">
        <v>0</v>
      </c>
      <c r="AP80">
        <v>2.47524860363181</v>
      </c>
      <c r="AQ80">
        <v>40.610102472552697</v>
      </c>
      <c r="AR80">
        <v>15.999264413274892</v>
      </c>
      <c r="AS80">
        <v>11.224253319974952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44.459858138570901</v>
      </c>
      <c r="BB80">
        <f t="shared" si="1"/>
        <v>1019.173111683701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511.15446805006763</v>
      </c>
      <c r="L81">
        <v>6.2930422925782628</v>
      </c>
      <c r="M81">
        <v>59.995339726925657</v>
      </c>
      <c r="N81">
        <v>51.228605159355553</v>
      </c>
      <c r="O81">
        <v>36.145644127227591</v>
      </c>
      <c r="P81">
        <v>24.306657452066649</v>
      </c>
      <c r="Q81">
        <v>9.294258654399508</v>
      </c>
      <c r="R81">
        <v>18.327424194251165</v>
      </c>
      <c r="S81">
        <v>11.438673802625079</v>
      </c>
      <c r="T81">
        <v>0</v>
      </c>
      <c r="U81">
        <v>51.753893629784827</v>
      </c>
      <c r="V81">
        <v>9.1010440522606277</v>
      </c>
      <c r="W81">
        <v>15.279206092407065</v>
      </c>
      <c r="X81">
        <v>64.779871584913366</v>
      </c>
      <c r="Y81">
        <v>0</v>
      </c>
      <c r="Z81">
        <v>2.8781286612398249</v>
      </c>
      <c r="AA81">
        <v>6.1406925385097058</v>
      </c>
      <c r="AB81">
        <v>5.8116987379461484</v>
      </c>
      <c r="AC81">
        <v>0</v>
      </c>
      <c r="AD81">
        <v>4.050750225944479</v>
      </c>
      <c r="AE81">
        <v>0</v>
      </c>
      <c r="AF81">
        <v>18.616155229910248</v>
      </c>
      <c r="AG81">
        <v>29.539888091421414</v>
      </c>
      <c r="AH81">
        <v>7.562949410039657</v>
      </c>
      <c r="AI81">
        <v>0</v>
      </c>
      <c r="AJ81">
        <v>0</v>
      </c>
      <c r="AK81">
        <v>23.245353696723015</v>
      </c>
      <c r="AL81">
        <v>9.5349046553869101</v>
      </c>
      <c r="AM81">
        <v>4.6160791463160091</v>
      </c>
      <c r="AN81">
        <v>0</v>
      </c>
      <c r="AO81">
        <v>0</v>
      </c>
      <c r="AP81">
        <v>2.47524860363181</v>
      </c>
      <c r="AQ81">
        <v>40.610102472552697</v>
      </c>
      <c r="AR81">
        <v>15.999264413274892</v>
      </c>
      <c r="AS81">
        <v>11.224253319974952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43.94867039730844</v>
      </c>
      <c r="BB81">
        <f t="shared" si="1"/>
        <v>1007.4549276244261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511.15446805006763</v>
      </c>
      <c r="L82">
        <v>6.2930422925782628</v>
      </c>
      <c r="M82">
        <v>59.995339726925657</v>
      </c>
      <c r="N82">
        <v>51.228605159355553</v>
      </c>
      <c r="O82">
        <v>36.145644127227591</v>
      </c>
      <c r="P82">
        <v>24.306657452066649</v>
      </c>
      <c r="Q82">
        <v>9.294258654399508</v>
      </c>
      <c r="R82">
        <v>18.327424194251165</v>
      </c>
      <c r="S82">
        <v>11.438673802625079</v>
      </c>
      <c r="T82">
        <v>0</v>
      </c>
      <c r="U82">
        <v>51.753893629784827</v>
      </c>
      <c r="V82">
        <v>9.1010440522606277</v>
      </c>
      <c r="W82">
        <v>15.279206092407065</v>
      </c>
      <c r="X82">
        <v>64.779871584913366</v>
      </c>
      <c r="Y82">
        <v>0</v>
      </c>
      <c r="Z82">
        <v>2.8781286612398249</v>
      </c>
      <c r="AA82">
        <v>1.6652724984345648</v>
      </c>
      <c r="AB82">
        <v>0</v>
      </c>
      <c r="AC82">
        <v>0</v>
      </c>
      <c r="AD82">
        <v>4.050750225944479</v>
      </c>
      <c r="AE82">
        <v>0</v>
      </c>
      <c r="AF82">
        <v>18.616155229910248</v>
      </c>
      <c r="AG82">
        <v>29.539888091421414</v>
      </c>
      <c r="AH82">
        <v>2.5209829870590688</v>
      </c>
      <c r="AI82">
        <v>0</v>
      </c>
      <c r="AJ82">
        <v>0</v>
      </c>
      <c r="AK82">
        <v>23.245353696723015</v>
      </c>
      <c r="AL82">
        <v>49.841548265519357</v>
      </c>
      <c r="AM82">
        <v>4.6160791463160091</v>
      </c>
      <c r="AN82">
        <v>0</v>
      </c>
      <c r="AO82">
        <v>0</v>
      </c>
      <c r="AP82">
        <v>2.47524860363181</v>
      </c>
      <c r="AQ82">
        <v>40.610102472552697</v>
      </c>
      <c r="AR82">
        <v>15.999264413274892</v>
      </c>
      <c r="AS82">
        <v>11.224253319974952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44.992732338810114</v>
      </c>
      <c r="BB82">
        <f t="shared" si="1"/>
        <v>1031.3884240920549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511.14459894929064</v>
      </c>
      <c r="L83">
        <v>6.293005618114095</v>
      </c>
      <c r="M83">
        <v>59.995339726925657</v>
      </c>
      <c r="N83">
        <v>51.228605159355553</v>
      </c>
      <c r="O83">
        <v>36.145644127227591</v>
      </c>
      <c r="P83">
        <v>24.306657452066649</v>
      </c>
      <c r="Q83">
        <v>9.6926477764550558</v>
      </c>
      <c r="R83">
        <v>18.327424194251165</v>
      </c>
      <c r="S83">
        <v>11.934221461082142</v>
      </c>
      <c r="T83">
        <v>0</v>
      </c>
      <c r="U83">
        <v>51.753893629784827</v>
      </c>
      <c r="V83">
        <v>9.1010440522606277</v>
      </c>
      <c r="W83">
        <v>15.279206092407065</v>
      </c>
      <c r="X83">
        <v>64.779871584913366</v>
      </c>
      <c r="Y83">
        <v>0</v>
      </c>
      <c r="Z83">
        <v>2.8781286612398249</v>
      </c>
      <c r="AA83">
        <v>0</v>
      </c>
      <c r="AB83">
        <v>0</v>
      </c>
      <c r="AC83">
        <v>0</v>
      </c>
      <c r="AD83">
        <v>4.050750225944479</v>
      </c>
      <c r="AE83">
        <v>0</v>
      </c>
      <c r="AF83">
        <v>18.616155229910248</v>
      </c>
      <c r="AG83">
        <v>29.539888091421414</v>
      </c>
      <c r="AH83">
        <v>0</v>
      </c>
      <c r="AI83">
        <v>0</v>
      </c>
      <c r="AJ83">
        <v>0</v>
      </c>
      <c r="AK83">
        <v>23.245353696723015</v>
      </c>
      <c r="AL83">
        <v>49.841548265519357</v>
      </c>
      <c r="AM83">
        <v>4.6160791463160091</v>
      </c>
      <c r="AN83">
        <v>0</v>
      </c>
      <c r="AO83">
        <v>0</v>
      </c>
      <c r="AP83">
        <v>2.47524860363181</v>
      </c>
      <c r="AQ83">
        <v>40.610102472552697</v>
      </c>
      <c r="AR83">
        <v>15.999264413274892</v>
      </c>
      <c r="AS83">
        <v>11.224253319974952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44.854699355536809</v>
      </c>
      <c r="BB83">
        <f t="shared" si="1"/>
        <v>1028.2242325951061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511.14459894929064</v>
      </c>
      <c r="L84">
        <v>6.2931048658381847</v>
      </c>
      <c r="M84">
        <v>59.995339726925657</v>
      </c>
      <c r="N84">
        <v>51.228605159355553</v>
      </c>
      <c r="O84">
        <v>36.145644127227591</v>
      </c>
      <c r="P84">
        <v>24.306657452066649</v>
      </c>
      <c r="Q84">
        <v>9.2940650127719628</v>
      </c>
      <c r="R84">
        <v>18.327424194251165</v>
      </c>
      <c r="S84">
        <v>11.437143776978157</v>
      </c>
      <c r="T84">
        <v>0</v>
      </c>
      <c r="U84">
        <v>51.753893629784827</v>
      </c>
      <c r="V84">
        <v>9.1010440522606277</v>
      </c>
      <c r="W84">
        <v>15.279206092407065</v>
      </c>
      <c r="X84">
        <v>64.779871584913366</v>
      </c>
      <c r="Y84">
        <v>0</v>
      </c>
      <c r="Z84">
        <v>2.8781286612398249</v>
      </c>
      <c r="AA84">
        <v>0</v>
      </c>
      <c r="AB84">
        <v>0</v>
      </c>
      <c r="AC84">
        <v>0</v>
      </c>
      <c r="AD84">
        <v>4.050750225944479</v>
      </c>
      <c r="AE84">
        <v>0</v>
      </c>
      <c r="AF84">
        <v>18.616155229910248</v>
      </c>
      <c r="AG84">
        <v>29.539888091421414</v>
      </c>
      <c r="AH84">
        <v>0</v>
      </c>
      <c r="AI84">
        <v>0</v>
      </c>
      <c r="AJ84">
        <v>0</v>
      </c>
      <c r="AK84">
        <v>23.245353696723015</v>
      </c>
      <c r="AL84">
        <v>49.841548265519357</v>
      </c>
      <c r="AM84">
        <v>4.6160791463160091</v>
      </c>
      <c r="AN84">
        <v>0</v>
      </c>
      <c r="AO84">
        <v>0</v>
      </c>
      <c r="AP84">
        <v>2.47524860363181</v>
      </c>
      <c r="AQ84">
        <v>40.610102472552697</v>
      </c>
      <c r="AR84">
        <v>15.999264413274892</v>
      </c>
      <c r="AS84">
        <v>11.224253319974952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44.817264897374187</v>
      </c>
      <c r="BB84">
        <f t="shared" si="1"/>
        <v>1027.3661058532059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511.14459894929064</v>
      </c>
      <c r="L85">
        <v>6.2930135769721423</v>
      </c>
      <c r="M85">
        <v>59.995339726925657</v>
      </c>
      <c r="N85">
        <v>51.228605159355553</v>
      </c>
      <c r="O85">
        <v>36.145644127227591</v>
      </c>
      <c r="P85">
        <v>24.306657452066649</v>
      </c>
      <c r="Q85">
        <v>9.2940650127719628</v>
      </c>
      <c r="R85">
        <v>18.327424194251165</v>
      </c>
      <c r="S85">
        <v>11.437143776978157</v>
      </c>
      <c r="T85">
        <v>0</v>
      </c>
      <c r="U85">
        <v>51.753893629784827</v>
      </c>
      <c r="V85">
        <v>9.1010440522606277</v>
      </c>
      <c r="W85">
        <v>15.279206092407065</v>
      </c>
      <c r="X85">
        <v>64.779871584913366</v>
      </c>
      <c r="Y85">
        <v>0</v>
      </c>
      <c r="Z85">
        <v>2.8781286612398249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18.616155229910248</v>
      </c>
      <c r="AG85">
        <v>29.539888091421414</v>
      </c>
      <c r="AH85">
        <v>0</v>
      </c>
      <c r="AI85">
        <v>0</v>
      </c>
      <c r="AJ85">
        <v>0</v>
      </c>
      <c r="AK85">
        <v>23.245353696723015</v>
      </c>
      <c r="AL85">
        <v>49.841548265519357</v>
      </c>
      <c r="AM85">
        <v>4.6160791463160091</v>
      </c>
      <c r="AN85">
        <v>0</v>
      </c>
      <c r="AO85">
        <v>0</v>
      </c>
      <c r="AP85">
        <v>0.33753404633688167</v>
      </c>
      <c r="AQ85">
        <v>40.610102472552697</v>
      </c>
      <c r="AR85">
        <v>15.999264413274892</v>
      </c>
      <c r="AS85">
        <v>11.224253319974952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44.558583253560172</v>
      </c>
      <c r="BB85">
        <f t="shared" si="1"/>
        <v>1021.4362314249141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511.14459894929064</v>
      </c>
      <c r="L86">
        <v>6.2931246928483979</v>
      </c>
      <c r="M86">
        <v>59.995339726925657</v>
      </c>
      <c r="N86">
        <v>51.228605159355553</v>
      </c>
      <c r="O86">
        <v>36.145644127227591</v>
      </c>
      <c r="P86">
        <v>24.306657452066649</v>
      </c>
      <c r="Q86">
        <v>9.2940650127719628</v>
      </c>
      <c r="R86">
        <v>18.327424194251165</v>
      </c>
      <c r="S86">
        <v>11.437143776978157</v>
      </c>
      <c r="T86">
        <v>0</v>
      </c>
      <c r="U86">
        <v>51.753893629784827</v>
      </c>
      <c r="V86">
        <v>9.1010440522606277</v>
      </c>
      <c r="W86">
        <v>15.279206092407065</v>
      </c>
      <c r="X86">
        <v>64.779871584913366</v>
      </c>
      <c r="Y86">
        <v>0</v>
      </c>
      <c r="Z86">
        <v>2.8781286612398249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18.616155229910248</v>
      </c>
      <c r="AG86">
        <v>29.539888091421414</v>
      </c>
      <c r="AH86">
        <v>0</v>
      </c>
      <c r="AI86">
        <v>0</v>
      </c>
      <c r="AJ86">
        <v>0</v>
      </c>
      <c r="AK86">
        <v>23.245353696723015</v>
      </c>
      <c r="AL86">
        <v>9.5349046553869101</v>
      </c>
      <c r="AM86">
        <v>4.6160791463160091</v>
      </c>
      <c r="AN86">
        <v>0</v>
      </c>
      <c r="AO86">
        <v>0</v>
      </c>
      <c r="AP86">
        <v>0.33753404633688167</v>
      </c>
      <c r="AQ86">
        <v>40.610102472552697</v>
      </c>
      <c r="AR86">
        <v>15.999264413274892</v>
      </c>
      <c r="AS86">
        <v>11.224253319974952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42.87377019530026</v>
      </c>
      <c r="BB86">
        <f t="shared" si="1"/>
        <v>982.81451198891796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511.14459894929064</v>
      </c>
      <c r="L87">
        <v>6.2931246928483979</v>
      </c>
      <c r="M87">
        <v>59.995339726925657</v>
      </c>
      <c r="N87">
        <v>51.228605159355553</v>
      </c>
      <c r="O87">
        <v>36.145644127227591</v>
      </c>
      <c r="P87">
        <v>24.306657452066649</v>
      </c>
      <c r="Q87">
        <v>9.2940650127719628</v>
      </c>
      <c r="R87">
        <v>18.327424194251165</v>
      </c>
      <c r="S87">
        <v>11.437143776978157</v>
      </c>
      <c r="T87">
        <v>0</v>
      </c>
      <c r="U87">
        <v>51.753893629784827</v>
      </c>
      <c r="V87">
        <v>9.1010440522606277</v>
      </c>
      <c r="W87">
        <v>15.279206092407065</v>
      </c>
      <c r="X87">
        <v>64.779871584913366</v>
      </c>
      <c r="Y87">
        <v>0</v>
      </c>
      <c r="Z87">
        <v>2.8781286612398249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18.616155229910248</v>
      </c>
      <c r="AG87">
        <v>29.539888091421414</v>
      </c>
      <c r="AH87">
        <v>0</v>
      </c>
      <c r="AI87">
        <v>0</v>
      </c>
      <c r="AJ87">
        <v>0</v>
      </c>
      <c r="AK87">
        <v>23.245353696723015</v>
      </c>
      <c r="AL87">
        <v>1.9069810867946242</v>
      </c>
      <c r="AM87">
        <v>4.6160791463160091</v>
      </c>
      <c r="AN87">
        <v>0</v>
      </c>
      <c r="AO87">
        <v>0</v>
      </c>
      <c r="AP87">
        <v>0.33753404633688167</v>
      </c>
      <c r="AQ87">
        <v>30.457576503861407</v>
      </c>
      <c r="AR87">
        <v>15.999264413274892</v>
      </c>
      <c r="AS87">
        <v>11.815003446462114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42.155240759928965</v>
      </c>
      <c r="BB87">
        <f t="shared" si="1"/>
        <v>966.34334201349304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511.14459894929064</v>
      </c>
      <c r="L88">
        <v>6.2931246928483979</v>
      </c>
      <c r="M88">
        <v>59.995339726925657</v>
      </c>
      <c r="N88">
        <v>51.228605159355553</v>
      </c>
      <c r="O88">
        <v>36.145644127227591</v>
      </c>
      <c r="P88">
        <v>24.306657452066649</v>
      </c>
      <c r="Q88">
        <v>9.2940650127719628</v>
      </c>
      <c r="R88">
        <v>18.327424194251165</v>
      </c>
      <c r="S88">
        <v>11.437143776978157</v>
      </c>
      <c r="T88">
        <v>0</v>
      </c>
      <c r="U88">
        <v>51.753893629784827</v>
      </c>
      <c r="V88">
        <v>9.1010440522606277</v>
      </c>
      <c r="W88">
        <v>15.279206092407065</v>
      </c>
      <c r="X88">
        <v>64.779871584913366</v>
      </c>
      <c r="Y88">
        <v>0</v>
      </c>
      <c r="Z88">
        <v>2.8781286612398249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18.616155229910248</v>
      </c>
      <c r="AG88">
        <v>29.539888091421414</v>
      </c>
      <c r="AH88">
        <v>0</v>
      </c>
      <c r="AI88">
        <v>0</v>
      </c>
      <c r="AJ88">
        <v>0</v>
      </c>
      <c r="AK88">
        <v>23.245353696723015</v>
      </c>
      <c r="AL88">
        <v>1.9069810867946242</v>
      </c>
      <c r="AM88">
        <v>4.6160791463160091</v>
      </c>
      <c r="AN88">
        <v>0</v>
      </c>
      <c r="AO88">
        <v>0</v>
      </c>
      <c r="AP88">
        <v>0.33753404633688167</v>
      </c>
      <c r="AQ88">
        <v>20.305051236276348</v>
      </c>
      <c r="AR88">
        <v>15.999264413274892</v>
      </c>
      <c r="AS88">
        <v>11.815003446462114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41.73086520374391</v>
      </c>
      <c r="BB88">
        <f t="shared" si="1"/>
        <v>956.61519230209296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511.14459894929064</v>
      </c>
      <c r="L89">
        <v>6.2931246928483979</v>
      </c>
      <c r="M89">
        <v>59.995339726925657</v>
      </c>
      <c r="N89">
        <v>51.228605159355553</v>
      </c>
      <c r="O89">
        <v>36.145644127227591</v>
      </c>
      <c r="P89">
        <v>24.306657452066649</v>
      </c>
      <c r="Q89">
        <v>9.2940650127719628</v>
      </c>
      <c r="R89">
        <v>18.327424194251165</v>
      </c>
      <c r="S89">
        <v>11.437143776978157</v>
      </c>
      <c r="T89">
        <v>0</v>
      </c>
      <c r="U89">
        <v>51.753893629784827</v>
      </c>
      <c r="V89">
        <v>9.1010440522606277</v>
      </c>
      <c r="W89">
        <v>15.279206092407065</v>
      </c>
      <c r="X89">
        <v>64.779871584913366</v>
      </c>
      <c r="Y89">
        <v>0</v>
      </c>
      <c r="Z89">
        <v>2.8781286612398249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18.616155229910248</v>
      </c>
      <c r="AG89">
        <v>29.539888091421414</v>
      </c>
      <c r="AH89">
        <v>0</v>
      </c>
      <c r="AI89">
        <v>0</v>
      </c>
      <c r="AJ89">
        <v>0</v>
      </c>
      <c r="AK89">
        <v>23.245353696723015</v>
      </c>
      <c r="AL89">
        <v>1.9069810867946242</v>
      </c>
      <c r="AM89">
        <v>4.6160791463160091</v>
      </c>
      <c r="AN89">
        <v>0</v>
      </c>
      <c r="AO89">
        <v>0</v>
      </c>
      <c r="AP89">
        <v>0.33753404633688167</v>
      </c>
      <c r="AQ89">
        <v>10.152525267585055</v>
      </c>
      <c r="AR89">
        <v>15.999264413274892</v>
      </c>
      <c r="AS89">
        <v>11.815003446462114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41.30648961825262</v>
      </c>
      <c r="BB89">
        <f t="shared" si="1"/>
        <v>946.88704191889292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511.14459894929064</v>
      </c>
      <c r="L90">
        <v>6.2931246928483979</v>
      </c>
      <c r="M90">
        <v>59.995339726925657</v>
      </c>
      <c r="N90">
        <v>51.228605159355553</v>
      </c>
      <c r="O90">
        <v>36.145644127227591</v>
      </c>
      <c r="P90">
        <v>24.306657452066649</v>
      </c>
      <c r="Q90">
        <v>9.2940650127719628</v>
      </c>
      <c r="R90">
        <v>18.327424194251165</v>
      </c>
      <c r="S90">
        <v>11.437143776978157</v>
      </c>
      <c r="T90">
        <v>0</v>
      </c>
      <c r="U90">
        <v>51.753893629784827</v>
      </c>
      <c r="V90">
        <v>9.1010440522606277</v>
      </c>
      <c r="W90">
        <v>15.279206092407065</v>
      </c>
      <c r="X90">
        <v>64.779871584913366</v>
      </c>
      <c r="Y90">
        <v>0</v>
      </c>
      <c r="Z90">
        <v>2.8781286612398249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18.616155229910248</v>
      </c>
      <c r="AG90">
        <v>29.539888091421414</v>
      </c>
      <c r="AH90">
        <v>0</v>
      </c>
      <c r="AI90">
        <v>0</v>
      </c>
      <c r="AJ90">
        <v>0</v>
      </c>
      <c r="AK90">
        <v>23.245353696723015</v>
      </c>
      <c r="AL90">
        <v>1.9069810867946242</v>
      </c>
      <c r="AM90">
        <v>4.6160791463160091</v>
      </c>
      <c r="AN90">
        <v>0</v>
      </c>
      <c r="AO90">
        <v>0</v>
      </c>
      <c r="AP90">
        <v>0.33753404633688167</v>
      </c>
      <c r="AQ90">
        <v>0</v>
      </c>
      <c r="AR90">
        <v>15.999264413274892</v>
      </c>
      <c r="AS90">
        <v>11.815003446462114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40.882114062067565</v>
      </c>
      <c r="BB90">
        <f t="shared" si="1"/>
        <v>937.15889220749295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474.95501339427568</v>
      </c>
      <c r="L91">
        <v>0</v>
      </c>
      <c r="M91">
        <v>59.995339726925657</v>
      </c>
      <c r="N91">
        <v>51.228605159355553</v>
      </c>
      <c r="O91">
        <v>36.145644127227591</v>
      </c>
      <c r="P91">
        <v>24.306657452066649</v>
      </c>
      <c r="Q91">
        <v>9.3717351556815647</v>
      </c>
      <c r="R91">
        <v>18.327424194251165</v>
      </c>
      <c r="S91">
        <v>11.438602996373273</v>
      </c>
      <c r="T91">
        <v>0</v>
      </c>
      <c r="U91">
        <v>51.753893629784827</v>
      </c>
      <c r="V91">
        <v>9.1010440522606277</v>
      </c>
      <c r="W91">
        <v>15.279206092407065</v>
      </c>
      <c r="X91">
        <v>64.779871584913366</v>
      </c>
      <c r="Y91">
        <v>0</v>
      </c>
      <c r="Z91">
        <v>2.8781286612398249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18.616155229910248</v>
      </c>
      <c r="AG91">
        <v>29.539888091421414</v>
      </c>
      <c r="AH91">
        <v>0</v>
      </c>
      <c r="AI91">
        <v>0</v>
      </c>
      <c r="AJ91">
        <v>0</v>
      </c>
      <c r="AK91">
        <v>23.245353696723015</v>
      </c>
      <c r="AL91">
        <v>1.9069810867946242</v>
      </c>
      <c r="AM91">
        <v>4.6160791463160091</v>
      </c>
      <c r="AN91">
        <v>0</v>
      </c>
      <c r="AO91">
        <v>0</v>
      </c>
      <c r="AP91">
        <v>0</v>
      </c>
      <c r="AQ91">
        <v>0</v>
      </c>
      <c r="AR91">
        <v>15.999264413274892</v>
      </c>
      <c r="AS91">
        <v>11.815003446462114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39.09553545791438</v>
      </c>
      <c r="BB91">
        <f t="shared" si="1"/>
        <v>896.20435587975078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436.95830927171363</v>
      </c>
      <c r="L92">
        <v>0</v>
      </c>
      <c r="M92">
        <v>59.995339726925657</v>
      </c>
      <c r="N92">
        <v>51.228605159355553</v>
      </c>
      <c r="O92">
        <v>36.145644127227591</v>
      </c>
      <c r="P92">
        <v>24.306657452066649</v>
      </c>
      <c r="Q92">
        <v>9.3717351556815647</v>
      </c>
      <c r="R92">
        <v>18.327424194251165</v>
      </c>
      <c r="S92">
        <v>11.437143776978157</v>
      </c>
      <c r="T92">
        <v>0</v>
      </c>
      <c r="U92">
        <v>51.753893629784827</v>
      </c>
      <c r="V92">
        <v>9.1010440522606277</v>
      </c>
      <c r="W92">
        <v>15.279206092407065</v>
      </c>
      <c r="X92">
        <v>64.779871584913366</v>
      </c>
      <c r="Y92">
        <v>0</v>
      </c>
      <c r="Z92">
        <v>2.8781286612398249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18.616155229910248</v>
      </c>
      <c r="AG92">
        <v>29.539888091421414</v>
      </c>
      <c r="AH92">
        <v>0</v>
      </c>
      <c r="AI92">
        <v>0</v>
      </c>
      <c r="AJ92">
        <v>0</v>
      </c>
      <c r="AK92">
        <v>23.245353696723015</v>
      </c>
      <c r="AL92">
        <v>1.9069810867946242</v>
      </c>
      <c r="AM92">
        <v>4.6160791463160091</v>
      </c>
      <c r="AN92">
        <v>0</v>
      </c>
      <c r="AO92">
        <v>0</v>
      </c>
      <c r="AP92">
        <v>0</v>
      </c>
      <c r="AQ92">
        <v>0</v>
      </c>
      <c r="AR92">
        <v>15.999264413274892</v>
      </c>
      <c r="AS92">
        <v>11.815003446462114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37.507212230220532</v>
      </c>
      <c r="BB92">
        <f t="shared" si="1"/>
        <v>859.7945157654874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401.39826359748724</v>
      </c>
      <c r="L93">
        <v>0</v>
      </c>
      <c r="M93">
        <v>59.995339726925657</v>
      </c>
      <c r="N93">
        <v>51.228605159355553</v>
      </c>
      <c r="O93">
        <v>36.145644127227591</v>
      </c>
      <c r="P93">
        <v>24.306657452066649</v>
      </c>
      <c r="Q93">
        <v>9.3717351556815647</v>
      </c>
      <c r="R93">
        <v>18.327424194251165</v>
      </c>
      <c r="S93">
        <v>11.437143776978157</v>
      </c>
      <c r="T93">
        <v>0</v>
      </c>
      <c r="U93">
        <v>51.753893629784827</v>
      </c>
      <c r="V93">
        <v>9.1010440522606277</v>
      </c>
      <c r="W93">
        <v>15.279206092407065</v>
      </c>
      <c r="X93">
        <v>64.779871584913366</v>
      </c>
      <c r="Y93">
        <v>0</v>
      </c>
      <c r="Z93">
        <v>2.8781286612398249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18.616155229910248</v>
      </c>
      <c r="AG93">
        <v>29.539888091421414</v>
      </c>
      <c r="AH93">
        <v>0</v>
      </c>
      <c r="AI93">
        <v>0</v>
      </c>
      <c r="AJ93">
        <v>0</v>
      </c>
      <c r="AK93">
        <v>23.245353696723015</v>
      </c>
      <c r="AL93">
        <v>1.9069810867946242</v>
      </c>
      <c r="AM93">
        <v>4.6160791463160091</v>
      </c>
      <c r="AN93">
        <v>0</v>
      </c>
      <c r="AO93">
        <v>0</v>
      </c>
      <c r="AP93">
        <v>0</v>
      </c>
      <c r="AQ93">
        <v>0</v>
      </c>
      <c r="AR93">
        <v>15.999264413274892</v>
      </c>
      <c r="AS93">
        <v>11.815003446462114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36.020802321037863</v>
      </c>
      <c r="BB93">
        <f t="shared" si="1"/>
        <v>825.72088000044369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356.96226106367914</v>
      </c>
      <c r="L94">
        <v>0</v>
      </c>
      <c r="M94">
        <v>59.995339726925657</v>
      </c>
      <c r="N94">
        <v>51.228605159355553</v>
      </c>
      <c r="O94">
        <v>36.145644127227591</v>
      </c>
      <c r="P94">
        <v>24.306657452066649</v>
      </c>
      <c r="Q94">
        <v>9.3717351556815647</v>
      </c>
      <c r="R94">
        <v>19.129618033813397</v>
      </c>
      <c r="S94">
        <v>11.437143776978157</v>
      </c>
      <c r="T94">
        <v>0</v>
      </c>
      <c r="U94">
        <v>51.753893629784827</v>
      </c>
      <c r="V94">
        <v>9.0969727629575257</v>
      </c>
      <c r="W94">
        <v>15.277933280314091</v>
      </c>
      <c r="X94">
        <v>64.786438598652381</v>
      </c>
      <c r="Y94">
        <v>0</v>
      </c>
      <c r="Z94">
        <v>2.8781286612398249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18.616155229910248</v>
      </c>
      <c r="AG94">
        <v>29.539888091421414</v>
      </c>
      <c r="AH94">
        <v>0</v>
      </c>
      <c r="AI94">
        <v>0</v>
      </c>
      <c r="AJ94">
        <v>0</v>
      </c>
      <c r="AK94">
        <v>23.245353696723015</v>
      </c>
      <c r="AL94">
        <v>1.9069810867946242</v>
      </c>
      <c r="AM94">
        <v>4.6160791463160091</v>
      </c>
      <c r="AN94">
        <v>0</v>
      </c>
      <c r="AO94">
        <v>0</v>
      </c>
      <c r="AP94">
        <v>0</v>
      </c>
      <c r="AQ94">
        <v>0</v>
      </c>
      <c r="AR94">
        <v>15.999264413274892</v>
      </c>
      <c r="AS94">
        <v>11.815003446462114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34.196960235354339</v>
      </c>
      <c r="BB94">
        <f t="shared" si="1"/>
        <v>783.91213630422408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320.96620817214978</v>
      </c>
      <c r="L95">
        <v>0</v>
      </c>
      <c r="M95">
        <v>59.995339726925657</v>
      </c>
      <c r="N95">
        <v>51.228605159355553</v>
      </c>
      <c r="O95">
        <v>36.145644127227591</v>
      </c>
      <c r="P95">
        <v>24.306657452066649</v>
      </c>
      <c r="Q95">
        <v>9.3717351556815647</v>
      </c>
      <c r="R95">
        <v>18.327337324532657</v>
      </c>
      <c r="S95">
        <v>11.437143776978157</v>
      </c>
      <c r="T95">
        <v>0</v>
      </c>
      <c r="U95">
        <v>51.753893629784827</v>
      </c>
      <c r="V95">
        <v>9.0969727629575257</v>
      </c>
      <c r="W95">
        <v>15.277933280314091</v>
      </c>
      <c r="X95">
        <v>64.786438598652381</v>
      </c>
      <c r="Y95">
        <v>0</v>
      </c>
      <c r="Z95">
        <v>2.8781286612398249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18.616155229910248</v>
      </c>
      <c r="AG95">
        <v>29.539888091421414</v>
      </c>
      <c r="AH95">
        <v>0</v>
      </c>
      <c r="AI95">
        <v>0</v>
      </c>
      <c r="AJ95">
        <v>0</v>
      </c>
      <c r="AK95">
        <v>23.245353696723015</v>
      </c>
      <c r="AL95">
        <v>1.9069810867946242</v>
      </c>
      <c r="AM95">
        <v>4.6160791463160091</v>
      </c>
      <c r="AN95">
        <v>0</v>
      </c>
      <c r="AO95">
        <v>0</v>
      </c>
      <c r="AP95">
        <v>1.012601680651221</v>
      </c>
      <c r="AQ95">
        <v>0</v>
      </c>
      <c r="AR95">
        <v>15.999264413274892</v>
      </c>
      <c r="AS95">
        <v>11.815003446462114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32.701116641091723</v>
      </c>
      <c r="BB95">
        <f t="shared" si="1"/>
        <v>749.62224797832778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296.10891494601941</v>
      </c>
      <c r="L96">
        <v>0</v>
      </c>
      <c r="M96">
        <v>59.995339726925657</v>
      </c>
      <c r="N96">
        <v>51.228605159355553</v>
      </c>
      <c r="O96">
        <v>36.145644127227591</v>
      </c>
      <c r="P96">
        <v>24.306657452066649</v>
      </c>
      <c r="Q96">
        <v>9.3729184132012211</v>
      </c>
      <c r="R96">
        <v>18.327337324532657</v>
      </c>
      <c r="S96">
        <v>11.438850671545026</v>
      </c>
      <c r="T96">
        <v>0</v>
      </c>
      <c r="U96">
        <v>51.753893629784827</v>
      </c>
      <c r="V96">
        <v>9.0969727629575257</v>
      </c>
      <c r="W96">
        <v>15.277933280314091</v>
      </c>
      <c r="X96">
        <v>64.786438598652381</v>
      </c>
      <c r="Y96">
        <v>0</v>
      </c>
      <c r="Z96">
        <v>2.8781286612398249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18.616155229910248</v>
      </c>
      <c r="AG96">
        <v>29.539888091421414</v>
      </c>
      <c r="AH96">
        <v>0</v>
      </c>
      <c r="AI96">
        <v>0</v>
      </c>
      <c r="AJ96">
        <v>0</v>
      </c>
      <c r="AK96">
        <v>23.245353696723015</v>
      </c>
      <c r="AL96">
        <v>1.9069810867946242</v>
      </c>
      <c r="AM96">
        <v>4.6160791463160091</v>
      </c>
      <c r="AN96">
        <v>0</v>
      </c>
      <c r="AO96">
        <v>0</v>
      </c>
      <c r="AP96">
        <v>1.012601680651221</v>
      </c>
      <c r="AQ96">
        <v>0</v>
      </c>
      <c r="AR96">
        <v>11.635828914214152</v>
      </c>
      <c r="AS96">
        <v>11.815003446462114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31.479810988735949</v>
      </c>
      <c r="BB96">
        <f t="shared" si="1"/>
        <v>721.62571505757899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281.77466838532888</v>
      </c>
      <c r="L97">
        <v>0</v>
      </c>
      <c r="M97">
        <v>59.995339726925657</v>
      </c>
      <c r="N97">
        <v>51.228605159355553</v>
      </c>
      <c r="O97">
        <v>36.145644127227591</v>
      </c>
      <c r="P97">
        <v>24.306657452066649</v>
      </c>
      <c r="Q97">
        <v>9.332400594865371</v>
      </c>
      <c r="R97">
        <v>18.327337324532657</v>
      </c>
      <c r="S97">
        <v>11.434966379990771</v>
      </c>
      <c r="T97">
        <v>0</v>
      </c>
      <c r="U97">
        <v>51.753893629784827</v>
      </c>
      <c r="V97">
        <v>9.0969727629575257</v>
      </c>
      <c r="W97">
        <v>15.277933280314091</v>
      </c>
      <c r="X97">
        <v>64.786438598652381</v>
      </c>
      <c r="Y97">
        <v>0</v>
      </c>
      <c r="Z97">
        <v>2.8781286612398249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12.410770389375916</v>
      </c>
      <c r="AG97">
        <v>29.539888091421414</v>
      </c>
      <c r="AH97">
        <v>0</v>
      </c>
      <c r="AI97">
        <v>0</v>
      </c>
      <c r="AJ97">
        <v>0</v>
      </c>
      <c r="AK97">
        <v>23.245353696723015</v>
      </c>
      <c r="AL97">
        <v>1.9069810867946242</v>
      </c>
      <c r="AM97">
        <v>4.6160791463160091</v>
      </c>
      <c r="AN97">
        <v>0</v>
      </c>
      <c r="AO97">
        <v>0</v>
      </c>
      <c r="AP97">
        <v>0.78757928866624916</v>
      </c>
      <c r="AQ97">
        <v>0</v>
      </c>
      <c r="AR97">
        <v>11.635828914214152</v>
      </c>
      <c r="AS97">
        <v>9.4520029405134629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30.511219030837712</v>
      </c>
      <c r="BB97">
        <f t="shared" si="1"/>
        <v>699.42225060642863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281.77991984258063</v>
      </c>
      <c r="L98">
        <v>0</v>
      </c>
      <c r="M98">
        <v>59.995339726925657</v>
      </c>
      <c r="N98">
        <v>51.228605159355553</v>
      </c>
      <c r="O98">
        <v>36.145644127227591</v>
      </c>
      <c r="P98">
        <v>24.306657452066649</v>
      </c>
      <c r="Q98">
        <v>9.332400594865371</v>
      </c>
      <c r="R98">
        <v>18.327337324532657</v>
      </c>
      <c r="S98">
        <v>11.434966379990771</v>
      </c>
      <c r="T98">
        <v>0</v>
      </c>
      <c r="U98">
        <v>51.753893629784827</v>
      </c>
      <c r="V98">
        <v>9.0969727629575257</v>
      </c>
      <c r="W98">
        <v>15.277933280314091</v>
      </c>
      <c r="X98">
        <v>64.786438598652381</v>
      </c>
      <c r="Y98">
        <v>0</v>
      </c>
      <c r="Z98">
        <v>2.8781286612398249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12.410770389375916</v>
      </c>
      <c r="AG98">
        <v>29.539888091421414</v>
      </c>
      <c r="AH98">
        <v>0</v>
      </c>
      <c r="AI98">
        <v>0</v>
      </c>
      <c r="AJ98">
        <v>0</v>
      </c>
      <c r="AK98">
        <v>23.245353696723015</v>
      </c>
      <c r="AL98">
        <v>1.9069810867946242</v>
      </c>
      <c r="AM98">
        <v>4.6160791463160091</v>
      </c>
      <c r="AN98">
        <v>0</v>
      </c>
      <c r="AO98">
        <v>0</v>
      </c>
      <c r="AP98">
        <v>0.78757928866624916</v>
      </c>
      <c r="AQ98">
        <v>0</v>
      </c>
      <c r="AR98">
        <v>11.635828914214152</v>
      </c>
      <c r="AS98">
        <v>9.4520029405134629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30.51143854175081</v>
      </c>
      <c r="BB98">
        <f t="shared" si="1"/>
        <v>699.42728255276734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9.7176382906070558</v>
      </c>
      <c r="L99">
        <f t="shared" si="2"/>
        <v>6.7650069586470171E-2</v>
      </c>
      <c r="M99">
        <f t="shared" si="2"/>
        <v>1.439888153446214</v>
      </c>
      <c r="N99">
        <f t="shared" si="2"/>
        <v>1.2294865238245332</v>
      </c>
      <c r="O99">
        <f t="shared" si="2"/>
        <v>0.86749545905346181</v>
      </c>
      <c r="P99">
        <f t="shared" si="2"/>
        <v>0.58335977884960055</v>
      </c>
      <c r="Q99">
        <f t="shared" si="2"/>
        <v>0.18851880267326868</v>
      </c>
      <c r="R99">
        <f t="shared" si="2"/>
        <v>0.36355996636667565</v>
      </c>
      <c r="S99">
        <f t="shared" si="2"/>
        <v>0.23360277528239157</v>
      </c>
      <c r="T99">
        <f t="shared" si="2"/>
        <v>0</v>
      </c>
      <c r="U99">
        <f t="shared" si="2"/>
        <v>1.2420934471148357</v>
      </c>
      <c r="V99">
        <f t="shared" si="2"/>
        <v>0.16608591137515025</v>
      </c>
      <c r="W99">
        <f t="shared" si="2"/>
        <v>0.3103138773600318</v>
      </c>
      <c r="X99">
        <f t="shared" si="2"/>
        <v>1.281637948266813</v>
      </c>
      <c r="Y99">
        <f t="shared" si="2"/>
        <v>0</v>
      </c>
      <c r="Z99">
        <f t="shared" si="2"/>
        <v>7.6162925040075172E-2</v>
      </c>
      <c r="AA99">
        <f t="shared" si="2"/>
        <v>6.9376644711959923E-2</v>
      </c>
      <c r="AB99">
        <f t="shared" si="2"/>
        <v>7.1641050328558775E-2</v>
      </c>
      <c r="AC99">
        <f t="shared" si="2"/>
        <v>4.6291039756522635E-2</v>
      </c>
      <c r="AD99">
        <f t="shared" si="2"/>
        <v>5.0311490262340858E-2</v>
      </c>
      <c r="AE99">
        <f t="shared" si="2"/>
        <v>0</v>
      </c>
      <c r="AF99">
        <f t="shared" si="2"/>
        <v>0.27551909708393318</v>
      </c>
      <c r="AG99">
        <f t="shared" si="2"/>
        <v>0.7089573141941139</v>
      </c>
      <c r="AH99">
        <f t="shared" si="2"/>
        <v>0.2310901153762262</v>
      </c>
      <c r="AI99">
        <f t="shared" si="2"/>
        <v>1.1884400755322478E-2</v>
      </c>
      <c r="AJ99">
        <f t="shared" si="2"/>
        <v>0</v>
      </c>
      <c r="AK99">
        <f t="shared" si="2"/>
        <v>0.55788848872135222</v>
      </c>
      <c r="AL99">
        <f t="shared" si="2"/>
        <v>0.35062445348942001</v>
      </c>
      <c r="AM99">
        <f t="shared" si="2"/>
        <v>0.11078589951158402</v>
      </c>
      <c r="AN99">
        <f t="shared" si="2"/>
        <v>0</v>
      </c>
      <c r="AO99">
        <f t="shared" si="2"/>
        <v>0</v>
      </c>
      <c r="AP99">
        <f t="shared" si="2"/>
        <v>1.0913598386975582E-2</v>
      </c>
      <c r="AQ99">
        <f t="shared" si="2"/>
        <v>0.45996704420402806</v>
      </c>
      <c r="AR99">
        <f t="shared" si="2"/>
        <v>0.37210410491421431</v>
      </c>
      <c r="AS99">
        <f t="shared" si="2"/>
        <v>0.27929841400876643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0.89343934813426829</v>
      </c>
      <c r="BB99">
        <f t="shared" si="1"/>
        <v>20.480707736417621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90.534987300454077</v>
      </c>
      <c r="L3">
        <v>21.018567055040165</v>
      </c>
      <c r="M3">
        <v>0</v>
      </c>
      <c r="N3">
        <v>29.616374300723372</v>
      </c>
      <c r="O3">
        <v>24.855347664854545</v>
      </c>
      <c r="P3">
        <v>60.949282747990218</v>
      </c>
      <c r="Q3">
        <v>1.0021289070984405</v>
      </c>
      <c r="R3">
        <v>11.062721049467752</v>
      </c>
      <c r="S3">
        <v>3.1320757527408722</v>
      </c>
      <c r="T3">
        <v>0</v>
      </c>
      <c r="U3">
        <v>275.77749947818825</v>
      </c>
      <c r="V3">
        <v>5.2710405585664697</v>
      </c>
      <c r="W3">
        <v>8.8368924372086539</v>
      </c>
      <c r="X3">
        <v>37.46771171475617</v>
      </c>
      <c r="Y3">
        <v>0</v>
      </c>
      <c r="Z3">
        <v>1.6644915299519931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13.44015905886036</v>
      </c>
      <c r="AL3">
        <v>6.1964532030977484</v>
      </c>
      <c r="AM3">
        <v>2.6694101680233771</v>
      </c>
      <c r="AN3">
        <v>0</v>
      </c>
      <c r="AO3">
        <v>0</v>
      </c>
      <c r="AP3">
        <v>0.19520411605092883</v>
      </c>
      <c r="AQ3">
        <v>0</v>
      </c>
      <c r="AR3">
        <v>9.8696129492798992</v>
      </c>
      <c r="AS3">
        <v>8.2678123940722177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25.574400885752549</v>
      </c>
      <c r="BB3">
        <f>SUM(B3:AZ3)-BA3</f>
        <v>586.2533715006731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82.459886703494774</v>
      </c>
      <c r="L4">
        <v>21.018567055040165</v>
      </c>
      <c r="M4">
        <v>0</v>
      </c>
      <c r="N4">
        <v>29.616374300723372</v>
      </c>
      <c r="O4">
        <v>24.855347664854545</v>
      </c>
      <c r="P4">
        <v>60.949282747990218</v>
      </c>
      <c r="Q4">
        <v>1.0021289070984405</v>
      </c>
      <c r="R4">
        <v>10.600257234773267</v>
      </c>
      <c r="S4">
        <v>3.1305839345387421</v>
      </c>
      <c r="T4">
        <v>0</v>
      </c>
      <c r="U4">
        <v>275.77749947818825</v>
      </c>
      <c r="V4">
        <v>5.2710405585664697</v>
      </c>
      <c r="W4">
        <v>8.8368924372086539</v>
      </c>
      <c r="X4">
        <v>37.46771171475617</v>
      </c>
      <c r="Y4">
        <v>0</v>
      </c>
      <c r="Z4">
        <v>1.6644915299519931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13.44015905886036</v>
      </c>
      <c r="AL4">
        <v>6.1964532030977484</v>
      </c>
      <c r="AM4">
        <v>2.6694101680233771</v>
      </c>
      <c r="AN4">
        <v>0</v>
      </c>
      <c r="AO4">
        <v>0</v>
      </c>
      <c r="AP4">
        <v>0.19520411605092883</v>
      </c>
      <c r="AQ4">
        <v>0</v>
      </c>
      <c r="AR4">
        <v>9.8696129492798992</v>
      </c>
      <c r="AS4">
        <v>8.2678123940722177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25.217468335344567</v>
      </c>
      <c r="BB4">
        <f t="shared" ref="BB4:BB67" si="0">SUM(B4:AZ4)-BA4</f>
        <v>578.07124782122514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164.64907722339916</v>
      </c>
      <c r="L5">
        <v>41.994686282147875</v>
      </c>
      <c r="M5">
        <v>0</v>
      </c>
      <c r="N5">
        <v>29.616374300723372</v>
      </c>
      <c r="O5">
        <v>24.855347664854545</v>
      </c>
      <c r="P5">
        <v>60.949282747990218</v>
      </c>
      <c r="Q5">
        <v>5.4269079687813351</v>
      </c>
      <c r="R5">
        <v>10.597971930972417</v>
      </c>
      <c r="S5">
        <v>6.8973389616470397</v>
      </c>
      <c r="T5">
        <v>0</v>
      </c>
      <c r="U5">
        <v>275.77749947818825</v>
      </c>
      <c r="V5">
        <v>5.2710405585664697</v>
      </c>
      <c r="W5">
        <v>8.8368924372086539</v>
      </c>
      <c r="X5">
        <v>37.46771171475617</v>
      </c>
      <c r="Y5">
        <v>0</v>
      </c>
      <c r="Z5">
        <v>3.3289830599039862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13.44015905886036</v>
      </c>
      <c r="AL5">
        <v>3.2457611763809875</v>
      </c>
      <c r="AM5">
        <v>2.6694101680233771</v>
      </c>
      <c r="AN5">
        <v>0</v>
      </c>
      <c r="AO5">
        <v>0</v>
      </c>
      <c r="AP5">
        <v>0.19520411605092883</v>
      </c>
      <c r="AQ5">
        <v>0</v>
      </c>
      <c r="AR5">
        <v>9.8696129492798992</v>
      </c>
      <c r="AS5">
        <v>8.2678123940722177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29.81832570121751</v>
      </c>
      <c r="BB5">
        <f t="shared" si="0"/>
        <v>683.5387484905898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164.64907722339916</v>
      </c>
      <c r="L6">
        <v>41.994686282147875</v>
      </c>
      <c r="M6">
        <v>0</v>
      </c>
      <c r="N6">
        <v>29.616374300723372</v>
      </c>
      <c r="O6">
        <v>24.855347664854545</v>
      </c>
      <c r="P6">
        <v>60.949282747990218</v>
      </c>
      <c r="Q6">
        <v>5.4269079687813351</v>
      </c>
      <c r="R6">
        <v>10.597971930972417</v>
      </c>
      <c r="S6">
        <v>6.8973389616470397</v>
      </c>
      <c r="T6">
        <v>0</v>
      </c>
      <c r="U6">
        <v>275.77749947818825</v>
      </c>
      <c r="V6">
        <v>5.2710405585664697</v>
      </c>
      <c r="W6">
        <v>8.8368924372086539</v>
      </c>
      <c r="X6">
        <v>37.46771171475617</v>
      </c>
      <c r="Y6">
        <v>0</v>
      </c>
      <c r="Z6">
        <v>3.3289830599039862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13.44015905886036</v>
      </c>
      <c r="AL6">
        <v>3.2457611763809875</v>
      </c>
      <c r="AM6">
        <v>2.6694101680233771</v>
      </c>
      <c r="AN6">
        <v>0</v>
      </c>
      <c r="AO6">
        <v>0</v>
      </c>
      <c r="AP6">
        <v>0.19520411605092883</v>
      </c>
      <c r="AQ6">
        <v>0</v>
      </c>
      <c r="AR6">
        <v>9.8696129492798992</v>
      </c>
      <c r="AS6">
        <v>8.2678123940722177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29.81832570121751</v>
      </c>
      <c r="BB6">
        <f t="shared" si="0"/>
        <v>683.5387484905898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164.64907722339916</v>
      </c>
      <c r="L7">
        <v>41.994686282147875</v>
      </c>
      <c r="M7">
        <v>0</v>
      </c>
      <c r="N7">
        <v>29.616374300723372</v>
      </c>
      <c r="O7">
        <v>24.855347664854545</v>
      </c>
      <c r="P7">
        <v>60.949282747990218</v>
      </c>
      <c r="Q7">
        <v>5.4266851963494229</v>
      </c>
      <c r="R7">
        <v>10.597467296199532</v>
      </c>
      <c r="S7">
        <v>6.9005169973623319</v>
      </c>
      <c r="T7">
        <v>0</v>
      </c>
      <c r="U7">
        <v>275.77749947818825</v>
      </c>
      <c r="V7">
        <v>5.2710405585664697</v>
      </c>
      <c r="W7">
        <v>8.8368924372086539</v>
      </c>
      <c r="X7">
        <v>37.46771171475617</v>
      </c>
      <c r="Y7">
        <v>0</v>
      </c>
      <c r="Z7">
        <v>3.3289830599039862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13.44015905886036</v>
      </c>
      <c r="AL7">
        <v>3.2457611763809875</v>
      </c>
      <c r="AM7">
        <v>2.6694101680233771</v>
      </c>
      <c r="AN7">
        <v>0</v>
      </c>
      <c r="AO7">
        <v>0</v>
      </c>
      <c r="AP7">
        <v>0.19520411605092883</v>
      </c>
      <c r="AQ7">
        <v>0</v>
      </c>
      <c r="AR7">
        <v>6.1685082258401156</v>
      </c>
      <c r="AS7">
        <v>5.124677173867668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29.532338907844917</v>
      </c>
      <c r="BB7">
        <f t="shared" si="0"/>
        <v>676.98294596882852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164.64907722339916</v>
      </c>
      <c r="L8">
        <v>41.994686282147875</v>
      </c>
      <c r="M8">
        <v>0</v>
      </c>
      <c r="N8">
        <v>29.616374300723372</v>
      </c>
      <c r="O8">
        <v>24.855347664854545</v>
      </c>
      <c r="P8">
        <v>60.949282747990218</v>
      </c>
      <c r="Q8">
        <v>5.4264628598713927</v>
      </c>
      <c r="R8">
        <v>10.597467296199532</v>
      </c>
      <c r="S8">
        <v>6.9005169973623319</v>
      </c>
      <c r="T8">
        <v>0</v>
      </c>
      <c r="U8">
        <v>275.77749947818825</v>
      </c>
      <c r="V8">
        <v>5.2710405585664697</v>
      </c>
      <c r="W8">
        <v>8.8368924372086539</v>
      </c>
      <c r="X8">
        <v>37.46771171475617</v>
      </c>
      <c r="Y8">
        <v>0</v>
      </c>
      <c r="Z8">
        <v>3.3289830599039862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13.44015905886036</v>
      </c>
      <c r="AL8">
        <v>3.2457611763809875</v>
      </c>
      <c r="AM8">
        <v>2.6694101680233771</v>
      </c>
      <c r="AN8">
        <v>0</v>
      </c>
      <c r="AO8">
        <v>0</v>
      </c>
      <c r="AP8">
        <v>0.19520411605092883</v>
      </c>
      <c r="AQ8">
        <v>0</v>
      </c>
      <c r="AR8">
        <v>5.3273480734710912</v>
      </c>
      <c r="AS8">
        <v>5.124677173867668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29.497169119811112</v>
      </c>
      <c r="BB8">
        <f t="shared" si="0"/>
        <v>676.17673326801525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164.64907722339916</v>
      </c>
      <c r="L9">
        <v>41.994686282147875</v>
      </c>
      <c r="M9">
        <v>0</v>
      </c>
      <c r="N9">
        <v>29.616374300723372</v>
      </c>
      <c r="O9">
        <v>24.855347664854545</v>
      </c>
      <c r="P9">
        <v>60.949282747990218</v>
      </c>
      <c r="Q9">
        <v>1.0019864818203608</v>
      </c>
      <c r="R9">
        <v>10.597467296199532</v>
      </c>
      <c r="S9">
        <v>3.1319862785196846</v>
      </c>
      <c r="T9">
        <v>0</v>
      </c>
      <c r="U9">
        <v>275.77749947818825</v>
      </c>
      <c r="V9">
        <v>5.2710405585664697</v>
      </c>
      <c r="W9">
        <v>8.8368924372086539</v>
      </c>
      <c r="X9">
        <v>37.46771171475617</v>
      </c>
      <c r="Y9">
        <v>0</v>
      </c>
      <c r="Z9">
        <v>1.6644915299519931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13.44015905886036</v>
      </c>
      <c r="AL9">
        <v>3.2457611763809875</v>
      </c>
      <c r="AM9">
        <v>2.6694101680233771</v>
      </c>
      <c r="AN9">
        <v>0</v>
      </c>
      <c r="AO9">
        <v>0</v>
      </c>
      <c r="AP9">
        <v>0.19520411605092883</v>
      </c>
      <c r="AQ9">
        <v>0</v>
      </c>
      <c r="AR9">
        <v>5.3273480734710912</v>
      </c>
      <c r="AS9">
        <v>5.124677173867668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29.085125677208957</v>
      </c>
      <c r="BB9">
        <f t="shared" si="0"/>
        <v>666.73127808377171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164.64907722339916</v>
      </c>
      <c r="L10">
        <v>41.994686282147875</v>
      </c>
      <c r="M10">
        <v>0</v>
      </c>
      <c r="N10">
        <v>29.616374300723372</v>
      </c>
      <c r="O10">
        <v>24.855347664854545</v>
      </c>
      <c r="P10">
        <v>60.949282747990218</v>
      </c>
      <c r="Q10">
        <v>1.0019864818203608</v>
      </c>
      <c r="R10">
        <v>10.597467296199532</v>
      </c>
      <c r="S10">
        <v>3.1319862785196846</v>
      </c>
      <c r="T10">
        <v>0</v>
      </c>
      <c r="U10">
        <v>275.77749947818825</v>
      </c>
      <c r="V10">
        <v>5.2710405585664697</v>
      </c>
      <c r="W10">
        <v>8.8368924372086539</v>
      </c>
      <c r="X10">
        <v>37.46771171475617</v>
      </c>
      <c r="Y10">
        <v>0</v>
      </c>
      <c r="Z10">
        <v>1.6644915299519931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13.44015905886036</v>
      </c>
      <c r="AL10">
        <v>6.1964532030977484</v>
      </c>
      <c r="AM10">
        <v>2.6694101680233771</v>
      </c>
      <c r="AN10">
        <v>0</v>
      </c>
      <c r="AO10">
        <v>0</v>
      </c>
      <c r="AP10">
        <v>0.19520411605092883</v>
      </c>
      <c r="AQ10">
        <v>0</v>
      </c>
      <c r="AR10">
        <v>8.9723755771237723</v>
      </c>
      <c r="AS10">
        <v>5.124677173867668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29.360826753578394</v>
      </c>
      <c r="BB10">
        <f t="shared" si="0"/>
        <v>673.0512965377718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164.64907722339916</v>
      </c>
      <c r="L11">
        <v>41.994686282147875</v>
      </c>
      <c r="M11">
        <v>0</v>
      </c>
      <c r="N11">
        <v>29.616374300723372</v>
      </c>
      <c r="O11">
        <v>24.855347664854545</v>
      </c>
      <c r="P11">
        <v>60.949282747990218</v>
      </c>
      <c r="Q11">
        <v>2.6096823309974466</v>
      </c>
      <c r="R11">
        <v>10.597719468492594</v>
      </c>
      <c r="S11">
        <v>3.1320757527408722</v>
      </c>
      <c r="T11">
        <v>0</v>
      </c>
      <c r="U11">
        <v>275.77749947818825</v>
      </c>
      <c r="V11">
        <v>5.2710405585664697</v>
      </c>
      <c r="W11">
        <v>8.8368924372086539</v>
      </c>
      <c r="X11">
        <v>37.46771171475617</v>
      </c>
      <c r="Y11">
        <v>0</v>
      </c>
      <c r="Z11">
        <v>1.6644915299519931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13.44015905886036</v>
      </c>
      <c r="AL11">
        <v>16.96647928614</v>
      </c>
      <c r="AM11">
        <v>2.6694101680233771</v>
      </c>
      <c r="AN11">
        <v>0</v>
      </c>
      <c r="AO11">
        <v>0</v>
      </c>
      <c r="AP11">
        <v>0.19520411605092883</v>
      </c>
      <c r="AQ11">
        <v>0</v>
      </c>
      <c r="AR11">
        <v>9.8696129492798992</v>
      </c>
      <c r="AS11">
        <v>5.124677173867668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29.915734333325588</v>
      </c>
      <c r="BB11">
        <f t="shared" si="0"/>
        <v>685.77168990891437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164.64907722339916</v>
      </c>
      <c r="L12">
        <v>41.994686282147875</v>
      </c>
      <c r="M12">
        <v>0</v>
      </c>
      <c r="N12">
        <v>29.616374300723372</v>
      </c>
      <c r="O12">
        <v>24.855347664854545</v>
      </c>
      <c r="P12">
        <v>60.949282747990218</v>
      </c>
      <c r="Q12">
        <v>2.6096823309974466</v>
      </c>
      <c r="R12">
        <v>10.597719468492594</v>
      </c>
      <c r="S12">
        <v>3.1320757527408722</v>
      </c>
      <c r="T12">
        <v>0</v>
      </c>
      <c r="U12">
        <v>275.77749947818825</v>
      </c>
      <c r="V12">
        <v>5.2710405585664697</v>
      </c>
      <c r="W12">
        <v>8.8368924372086539</v>
      </c>
      <c r="X12">
        <v>37.46771171475617</v>
      </c>
      <c r="Y12">
        <v>0</v>
      </c>
      <c r="Z12">
        <v>1.6644915299519931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13.44015905886036</v>
      </c>
      <c r="AL12">
        <v>16.96647928614</v>
      </c>
      <c r="AM12">
        <v>2.6694101680233771</v>
      </c>
      <c r="AN12">
        <v>0</v>
      </c>
      <c r="AO12">
        <v>0</v>
      </c>
      <c r="AP12">
        <v>0.19520411605092883</v>
      </c>
      <c r="AQ12">
        <v>0</v>
      </c>
      <c r="AR12">
        <v>9.8696129492798992</v>
      </c>
      <c r="AS12">
        <v>5.124677173867668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29.915734333325588</v>
      </c>
      <c r="BB12">
        <f t="shared" si="0"/>
        <v>685.77168990891437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164.64907722339916</v>
      </c>
      <c r="L13">
        <v>41.994686282147875</v>
      </c>
      <c r="M13">
        <v>0</v>
      </c>
      <c r="N13">
        <v>29.616374300723372</v>
      </c>
      <c r="O13">
        <v>24.855347664854545</v>
      </c>
      <c r="P13">
        <v>60.949282747990218</v>
      </c>
      <c r="Q13">
        <v>5.6070131496556046</v>
      </c>
      <c r="R13">
        <v>10.597719468492594</v>
      </c>
      <c r="S13">
        <v>6.8973389616470397</v>
      </c>
      <c r="T13">
        <v>0</v>
      </c>
      <c r="U13">
        <v>275.77749947818825</v>
      </c>
      <c r="V13">
        <v>5.2710405585664697</v>
      </c>
      <c r="W13">
        <v>8.8368924372086539</v>
      </c>
      <c r="X13">
        <v>37.46771171475617</v>
      </c>
      <c r="Y13">
        <v>0</v>
      </c>
      <c r="Z13">
        <v>1.6644915299519931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13.44015905886036</v>
      </c>
      <c r="AL13">
        <v>16.96647928614</v>
      </c>
      <c r="AM13">
        <v>2.6694101680233771</v>
      </c>
      <c r="AN13">
        <v>0</v>
      </c>
      <c r="AO13">
        <v>0</v>
      </c>
      <c r="AP13">
        <v>0.19520411605092883</v>
      </c>
      <c r="AQ13">
        <v>0</v>
      </c>
      <c r="AR13">
        <v>9.8696129492798992</v>
      </c>
      <c r="AS13">
        <v>5.124677173867668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30.198410763677778</v>
      </c>
      <c r="BB13">
        <f t="shared" si="0"/>
        <v>692.25160750612656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164.64907722339916</v>
      </c>
      <c r="L14">
        <v>41.994686282147875</v>
      </c>
      <c r="M14">
        <v>0</v>
      </c>
      <c r="N14">
        <v>29.616374300723372</v>
      </c>
      <c r="O14">
        <v>24.855347664854545</v>
      </c>
      <c r="P14">
        <v>60.949282747990218</v>
      </c>
      <c r="Q14">
        <v>5.6070131496556046</v>
      </c>
      <c r="R14">
        <v>10.597467296199532</v>
      </c>
      <c r="S14">
        <v>6.9005169973623319</v>
      </c>
      <c r="T14">
        <v>0</v>
      </c>
      <c r="U14">
        <v>275.77749947818825</v>
      </c>
      <c r="V14">
        <v>5.2710405585664697</v>
      </c>
      <c r="W14">
        <v>8.8368924372086539</v>
      </c>
      <c r="X14">
        <v>37.46771171475617</v>
      </c>
      <c r="Y14">
        <v>0</v>
      </c>
      <c r="Z14">
        <v>1.6644915299519931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13.44015905886036</v>
      </c>
      <c r="AL14">
        <v>16.96647928614</v>
      </c>
      <c r="AM14">
        <v>2.6694101680233771</v>
      </c>
      <c r="AN14">
        <v>0</v>
      </c>
      <c r="AO14">
        <v>0</v>
      </c>
      <c r="AP14">
        <v>0.19520411605092883</v>
      </c>
      <c r="AQ14">
        <v>0</v>
      </c>
      <c r="AR14">
        <v>9.8696129492798992</v>
      </c>
      <c r="AS14">
        <v>8.2678123940722177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30.329916116973379</v>
      </c>
      <c r="BB14">
        <f t="shared" si="0"/>
        <v>695.26616323645771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164.64907722339916</v>
      </c>
      <c r="L15">
        <v>41.994686282147875</v>
      </c>
      <c r="M15">
        <v>0</v>
      </c>
      <c r="N15">
        <v>29.616374300723372</v>
      </c>
      <c r="O15">
        <v>24.855347664854545</v>
      </c>
      <c r="P15">
        <v>60.949282747990218</v>
      </c>
      <c r="Q15">
        <v>5.6070131496556046</v>
      </c>
      <c r="R15">
        <v>10.597719468492594</v>
      </c>
      <c r="S15">
        <v>6.8973389616470397</v>
      </c>
      <c r="T15">
        <v>0</v>
      </c>
      <c r="U15">
        <v>275.77749947818825</v>
      </c>
      <c r="V15">
        <v>5.2710405585664697</v>
      </c>
      <c r="W15">
        <v>8.8368924372086539</v>
      </c>
      <c r="X15">
        <v>37.46771171475617</v>
      </c>
      <c r="Y15">
        <v>0</v>
      </c>
      <c r="Z15">
        <v>1.6644915299519931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13.44015905886036</v>
      </c>
      <c r="AL15">
        <v>6.1964532030977484</v>
      </c>
      <c r="AM15">
        <v>2.6694101680233771</v>
      </c>
      <c r="AN15">
        <v>0</v>
      </c>
      <c r="AO15">
        <v>0</v>
      </c>
      <c r="AP15">
        <v>0.19520411605092883</v>
      </c>
      <c r="AQ15">
        <v>0</v>
      </c>
      <c r="AR15">
        <v>6.1685082258401156</v>
      </c>
      <c r="AS15">
        <v>8.2678123940722177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29.724900548171373</v>
      </c>
      <c r="BB15">
        <f t="shared" si="0"/>
        <v>681.3971221353554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164.64907722339916</v>
      </c>
      <c r="L16">
        <v>41.994686282147875</v>
      </c>
      <c r="M16">
        <v>0</v>
      </c>
      <c r="N16">
        <v>29.616374300723372</v>
      </c>
      <c r="O16">
        <v>24.855347664854545</v>
      </c>
      <c r="P16">
        <v>60.949282747990218</v>
      </c>
      <c r="Q16">
        <v>5.6070131496556046</v>
      </c>
      <c r="R16">
        <v>10.597719468492594</v>
      </c>
      <c r="S16">
        <v>6.8973389616470397</v>
      </c>
      <c r="T16">
        <v>0</v>
      </c>
      <c r="U16">
        <v>275.77749947818825</v>
      </c>
      <c r="V16">
        <v>5.2710405585664697</v>
      </c>
      <c r="W16">
        <v>8.8368924372086539</v>
      </c>
      <c r="X16">
        <v>37.46771171475617</v>
      </c>
      <c r="Y16">
        <v>0</v>
      </c>
      <c r="Z16">
        <v>1.6644915299519931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13.44015905886036</v>
      </c>
      <c r="AL16">
        <v>6.1964532030977484</v>
      </c>
      <c r="AM16">
        <v>2.6694101680233771</v>
      </c>
      <c r="AN16">
        <v>0</v>
      </c>
      <c r="AO16">
        <v>0</v>
      </c>
      <c r="AP16">
        <v>0.19520411605092883</v>
      </c>
      <c r="AQ16">
        <v>0</v>
      </c>
      <c r="AR16">
        <v>6.1685082258401156</v>
      </c>
      <c r="AS16">
        <v>8.2678123940722177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29.724900548171373</v>
      </c>
      <c r="BB16">
        <f t="shared" si="0"/>
        <v>681.3971221353554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164.64907722339916</v>
      </c>
      <c r="L17">
        <v>41.994686282147875</v>
      </c>
      <c r="M17">
        <v>0</v>
      </c>
      <c r="N17">
        <v>29.616374300723372</v>
      </c>
      <c r="O17">
        <v>24.855347664854545</v>
      </c>
      <c r="P17">
        <v>60.949282747990218</v>
      </c>
      <c r="Q17">
        <v>5.6070131496556046</v>
      </c>
      <c r="R17">
        <v>10.598224684140181</v>
      </c>
      <c r="S17">
        <v>6.8994897826521076</v>
      </c>
      <c r="T17">
        <v>0</v>
      </c>
      <c r="U17">
        <v>275.77749947818825</v>
      </c>
      <c r="V17">
        <v>5.2710405585664697</v>
      </c>
      <c r="W17">
        <v>8.8368924372086539</v>
      </c>
      <c r="X17">
        <v>37.46771171475617</v>
      </c>
      <c r="Y17">
        <v>0</v>
      </c>
      <c r="Z17">
        <v>1.6644915299519931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13.44015905886036</v>
      </c>
      <c r="AL17">
        <v>6.1964532030977484</v>
      </c>
      <c r="AM17">
        <v>2.6694101680233771</v>
      </c>
      <c r="AN17">
        <v>0</v>
      </c>
      <c r="AO17">
        <v>0</v>
      </c>
      <c r="AP17">
        <v>0.19520411605092883</v>
      </c>
      <c r="AQ17">
        <v>0</v>
      </c>
      <c r="AR17">
        <v>8.9723755771237723</v>
      </c>
      <c r="AS17">
        <v>8.2678123940722177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29.842213225787116</v>
      </c>
      <c r="BB17">
        <f t="shared" si="0"/>
        <v>684.086332845676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164.64907722339916</v>
      </c>
      <c r="L18">
        <v>41.994686282147875</v>
      </c>
      <c r="M18">
        <v>0</v>
      </c>
      <c r="N18">
        <v>29.616374300723372</v>
      </c>
      <c r="O18">
        <v>24.855347664854545</v>
      </c>
      <c r="P18">
        <v>60.949282747990218</v>
      </c>
      <c r="Q18">
        <v>5.6070131496556046</v>
      </c>
      <c r="R18">
        <v>10.598224684140181</v>
      </c>
      <c r="S18">
        <v>6.8994897826521076</v>
      </c>
      <c r="T18">
        <v>0</v>
      </c>
      <c r="U18">
        <v>275.77749947818825</v>
      </c>
      <c r="V18">
        <v>5.2710405585664697</v>
      </c>
      <c r="W18">
        <v>8.8368924372086539</v>
      </c>
      <c r="X18">
        <v>37.46771171475617</v>
      </c>
      <c r="Y18">
        <v>0</v>
      </c>
      <c r="Z18">
        <v>1.6644915299519931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13.44015905886036</v>
      </c>
      <c r="AL18">
        <v>6.1964532030977484</v>
      </c>
      <c r="AM18">
        <v>2.6694101680233771</v>
      </c>
      <c r="AN18">
        <v>0</v>
      </c>
      <c r="AO18">
        <v>0</v>
      </c>
      <c r="AP18">
        <v>0.19520411605092883</v>
      </c>
      <c r="AQ18">
        <v>0</v>
      </c>
      <c r="AR18">
        <v>9.8696129492798992</v>
      </c>
      <c r="AS18">
        <v>8.2678123940722177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29.879717747943243</v>
      </c>
      <c r="BB18">
        <f t="shared" si="0"/>
        <v>684.946065695676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164.64907722339916</v>
      </c>
      <c r="L19">
        <v>41.994686282147875</v>
      </c>
      <c r="M19">
        <v>0</v>
      </c>
      <c r="N19">
        <v>29.616374300723372</v>
      </c>
      <c r="O19">
        <v>24.855347664854545</v>
      </c>
      <c r="P19">
        <v>60.949282747990218</v>
      </c>
      <c r="Q19">
        <v>5.3753369037218182</v>
      </c>
      <c r="R19">
        <v>10.598224684140181</v>
      </c>
      <c r="S19">
        <v>6.7420449660681339</v>
      </c>
      <c r="T19">
        <v>0</v>
      </c>
      <c r="U19">
        <v>275.77749947818825</v>
      </c>
      <c r="V19">
        <v>5.2710405585664697</v>
      </c>
      <c r="W19">
        <v>8.8368924372086539</v>
      </c>
      <c r="X19">
        <v>37.46771171475617</v>
      </c>
      <c r="Y19">
        <v>0</v>
      </c>
      <c r="Z19">
        <v>0.2793708411605092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13.44015905886036</v>
      </c>
      <c r="AL19">
        <v>6.1964532030977484</v>
      </c>
      <c r="AM19">
        <v>2.6694101680233771</v>
      </c>
      <c r="AN19">
        <v>0</v>
      </c>
      <c r="AO19">
        <v>0</v>
      </c>
      <c r="AP19">
        <v>0.19520411605092883</v>
      </c>
      <c r="AQ19">
        <v>0</v>
      </c>
      <c r="AR19">
        <v>9.8696129492798992</v>
      </c>
      <c r="AS19">
        <v>5.124677173867668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29.674171390533964</v>
      </c>
      <c r="BB19">
        <f t="shared" si="0"/>
        <v>680.23423508157146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164.64907722339916</v>
      </c>
      <c r="L20">
        <v>41.994686282147875</v>
      </c>
      <c r="M20">
        <v>0</v>
      </c>
      <c r="N20">
        <v>29.616374300723372</v>
      </c>
      <c r="O20">
        <v>24.855347664854545</v>
      </c>
      <c r="P20">
        <v>60.949282747990218</v>
      </c>
      <c r="Q20">
        <v>5.3753369037218182</v>
      </c>
      <c r="R20">
        <v>10.597971930972417</v>
      </c>
      <c r="S20">
        <v>6.7409250698249581</v>
      </c>
      <c r="T20">
        <v>0</v>
      </c>
      <c r="U20">
        <v>275.77749947818825</v>
      </c>
      <c r="V20">
        <v>5.2710405585664697</v>
      </c>
      <c r="W20">
        <v>8.8368924372086539</v>
      </c>
      <c r="X20">
        <v>37.46771171475617</v>
      </c>
      <c r="Y20">
        <v>0</v>
      </c>
      <c r="Z20">
        <v>0.2793708411605092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13.44015905886036</v>
      </c>
      <c r="AL20">
        <v>6.1964532030977484</v>
      </c>
      <c r="AM20">
        <v>2.6694101680233771</v>
      </c>
      <c r="AN20">
        <v>0</v>
      </c>
      <c r="AO20">
        <v>0</v>
      </c>
      <c r="AP20">
        <v>0.19520411605092883</v>
      </c>
      <c r="AQ20">
        <v>0</v>
      </c>
      <c r="AR20">
        <v>9.8696129492798992</v>
      </c>
      <c r="AS20">
        <v>5.124677173867668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29.674114013788582</v>
      </c>
      <c r="BB20">
        <f t="shared" si="0"/>
        <v>680.23291980890599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87.727101363234709</v>
      </c>
      <c r="L21">
        <v>19.995610383835039</v>
      </c>
      <c r="M21">
        <v>0</v>
      </c>
      <c r="N21">
        <v>29.616374300723372</v>
      </c>
      <c r="O21">
        <v>24.855347664854545</v>
      </c>
      <c r="P21">
        <v>60.949282747990218</v>
      </c>
      <c r="Q21">
        <v>1.0019864818203608</v>
      </c>
      <c r="R21">
        <v>10.597971930972417</v>
      </c>
      <c r="S21">
        <v>3.1318200373184633</v>
      </c>
      <c r="T21">
        <v>0</v>
      </c>
      <c r="U21">
        <v>275.77749947818825</v>
      </c>
      <c r="V21">
        <v>5.2710405585664697</v>
      </c>
      <c r="W21">
        <v>8.8368924372086539</v>
      </c>
      <c r="X21">
        <v>37.46771171475617</v>
      </c>
      <c r="Y21">
        <v>0</v>
      </c>
      <c r="Z21">
        <v>0.2793708411605092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13.44015905886036</v>
      </c>
      <c r="AL21">
        <v>6.1964532030977484</v>
      </c>
      <c r="AM21">
        <v>2.6694101680233771</v>
      </c>
      <c r="AN21">
        <v>0</v>
      </c>
      <c r="AO21">
        <v>0</v>
      </c>
      <c r="AP21">
        <v>0.19520411605092883</v>
      </c>
      <c r="AQ21">
        <v>0</v>
      </c>
      <c r="AR21">
        <v>9.8696129492798992</v>
      </c>
      <c r="AS21">
        <v>5.124677173867668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25.205547412289988</v>
      </c>
      <c r="BB21">
        <f t="shared" si="0"/>
        <v>577.79797919751934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82.581809183435965</v>
      </c>
      <c r="L22">
        <v>19.995610383835039</v>
      </c>
      <c r="M22">
        <v>0</v>
      </c>
      <c r="N22">
        <v>29.616374300723372</v>
      </c>
      <c r="O22">
        <v>24.855347664854545</v>
      </c>
      <c r="P22">
        <v>60.949282747990218</v>
      </c>
      <c r="Q22">
        <v>1.0019864818203608</v>
      </c>
      <c r="R22">
        <v>10.598224684140181</v>
      </c>
      <c r="S22">
        <v>3.1318200373184633</v>
      </c>
      <c r="T22">
        <v>0</v>
      </c>
      <c r="U22">
        <v>275.77749947818825</v>
      </c>
      <c r="V22">
        <v>5.2710405585664697</v>
      </c>
      <c r="W22">
        <v>8.8368924372086539</v>
      </c>
      <c r="X22">
        <v>37.46771171475617</v>
      </c>
      <c r="Y22">
        <v>0</v>
      </c>
      <c r="Z22">
        <v>0.2793708411605092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13.44015905886036</v>
      </c>
      <c r="AL22">
        <v>6.1964532030977484</v>
      </c>
      <c r="AM22">
        <v>2.6694101680233771</v>
      </c>
      <c r="AN22">
        <v>0</v>
      </c>
      <c r="AO22">
        <v>0</v>
      </c>
      <c r="AP22">
        <v>0.19520411605092883</v>
      </c>
      <c r="AQ22">
        <v>0</v>
      </c>
      <c r="AR22">
        <v>6.1685082258401156</v>
      </c>
      <c r="AS22">
        <v>5.124677173867668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24.835778586817028</v>
      </c>
      <c r="BB22">
        <f t="shared" si="0"/>
        <v>569.32160387292151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79.991487625820582</v>
      </c>
      <c r="L23">
        <v>19.996032466841605</v>
      </c>
      <c r="M23">
        <v>0</v>
      </c>
      <c r="N23">
        <v>29.616374300723372</v>
      </c>
      <c r="O23">
        <v>24.855347664854545</v>
      </c>
      <c r="P23">
        <v>60.949282747990218</v>
      </c>
      <c r="Q23">
        <v>1.0019864818203608</v>
      </c>
      <c r="R23">
        <v>10.603040839154879</v>
      </c>
      <c r="S23">
        <v>3.1307013843302616</v>
      </c>
      <c r="T23">
        <v>0</v>
      </c>
      <c r="U23">
        <v>275.77749947818825</v>
      </c>
      <c r="V23">
        <v>5.1043710458266647</v>
      </c>
      <c r="W23">
        <v>8.8389593639059463</v>
      </c>
      <c r="X23">
        <v>37.467821691330755</v>
      </c>
      <c r="Y23">
        <v>0</v>
      </c>
      <c r="Z23">
        <v>0.2793708411605092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13.44015905886036</v>
      </c>
      <c r="AL23">
        <v>6.1964532030977484</v>
      </c>
      <c r="AM23">
        <v>2.6694101680233771</v>
      </c>
      <c r="AN23">
        <v>0</v>
      </c>
      <c r="AO23">
        <v>0</v>
      </c>
      <c r="AP23">
        <v>0.19520411605092883</v>
      </c>
      <c r="AQ23">
        <v>0</v>
      </c>
      <c r="AR23">
        <v>5.3273480734710912</v>
      </c>
      <c r="AS23">
        <v>5.124677173867668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24.685639058918298</v>
      </c>
      <c r="BB23">
        <f t="shared" si="0"/>
        <v>565.8798886664008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129.98179086605566</v>
      </c>
      <c r="L24">
        <v>41.994791879851149</v>
      </c>
      <c r="M24">
        <v>0</v>
      </c>
      <c r="N24">
        <v>29.616374300723372</v>
      </c>
      <c r="O24">
        <v>24.855347664854545</v>
      </c>
      <c r="P24">
        <v>60.949282747990218</v>
      </c>
      <c r="Q24">
        <v>5.3753369037218182</v>
      </c>
      <c r="R24">
        <v>10.601881187378343</v>
      </c>
      <c r="S24">
        <v>6.8963114233701326</v>
      </c>
      <c r="T24">
        <v>0</v>
      </c>
      <c r="U24">
        <v>275.77749947818825</v>
      </c>
      <c r="V24">
        <v>5.2694923193435317</v>
      </c>
      <c r="W24">
        <v>8.8389593639059463</v>
      </c>
      <c r="X24">
        <v>37.467821691330755</v>
      </c>
      <c r="Y24">
        <v>0</v>
      </c>
      <c r="Z24">
        <v>0.2793708411605092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13.44015905886036</v>
      </c>
      <c r="AL24">
        <v>6.1964532030977484</v>
      </c>
      <c r="AM24">
        <v>2.6694101680233771</v>
      </c>
      <c r="AN24">
        <v>0</v>
      </c>
      <c r="AO24">
        <v>0</v>
      </c>
      <c r="AP24">
        <v>0.19520411605092883</v>
      </c>
      <c r="AQ24">
        <v>0</v>
      </c>
      <c r="AR24">
        <v>9.8696129492798992</v>
      </c>
      <c r="AS24">
        <v>5.124677173867668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28.231710692688814</v>
      </c>
      <c r="BB24">
        <f t="shared" si="0"/>
        <v>647.16806664436547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164.65099987329469</v>
      </c>
      <c r="L25">
        <v>41.995479699475041</v>
      </c>
      <c r="M25">
        <v>0</v>
      </c>
      <c r="N25">
        <v>29.616374300723372</v>
      </c>
      <c r="O25">
        <v>24.855347664854545</v>
      </c>
      <c r="P25">
        <v>60.949282747990218</v>
      </c>
      <c r="Q25">
        <v>5.3753369037218182</v>
      </c>
      <c r="R25">
        <v>10.604984680098534</v>
      </c>
      <c r="S25">
        <v>6.6569208855798907</v>
      </c>
      <c r="T25">
        <v>0</v>
      </c>
      <c r="U25">
        <v>275.77749947818825</v>
      </c>
      <c r="V25">
        <v>5.2694923193435317</v>
      </c>
      <c r="W25">
        <v>8.8398139072874216</v>
      </c>
      <c r="X25">
        <v>37.467333492804727</v>
      </c>
      <c r="Y25">
        <v>0</v>
      </c>
      <c r="Z25">
        <v>0.2793708411605092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13.44015905886036</v>
      </c>
      <c r="AL25">
        <v>6.1964532030977484</v>
      </c>
      <c r="AM25">
        <v>2.6694101680233771</v>
      </c>
      <c r="AN25">
        <v>0</v>
      </c>
      <c r="AO25">
        <v>0</v>
      </c>
      <c r="AP25">
        <v>0.19520411605092883</v>
      </c>
      <c r="AQ25">
        <v>0</v>
      </c>
      <c r="AR25">
        <v>9.8696129492798992</v>
      </c>
      <c r="AS25">
        <v>5.124677173867668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29.671050894782709</v>
      </c>
      <c r="BB25">
        <f t="shared" si="0"/>
        <v>680.16270256891983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164.65146167035039</v>
      </c>
      <c r="L26">
        <v>41.994175783500154</v>
      </c>
      <c r="M26">
        <v>0</v>
      </c>
      <c r="N26">
        <v>29.616374300723372</v>
      </c>
      <c r="O26">
        <v>24.855347664854545</v>
      </c>
      <c r="P26">
        <v>60.949282747990218</v>
      </c>
      <c r="Q26">
        <v>5.3760138176766858</v>
      </c>
      <c r="R26">
        <v>10.6040221989517</v>
      </c>
      <c r="S26">
        <v>6.6067732166798834</v>
      </c>
      <c r="T26">
        <v>0</v>
      </c>
      <c r="U26">
        <v>275.77749947818825</v>
      </c>
      <c r="V26">
        <v>5.2706734476968071</v>
      </c>
      <c r="W26">
        <v>8.8398139072874216</v>
      </c>
      <c r="X26">
        <v>37.467333492804727</v>
      </c>
      <c r="Y26">
        <v>0</v>
      </c>
      <c r="Z26">
        <v>1.6644915299519931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13.44015905886036</v>
      </c>
      <c r="AL26">
        <v>6.1964532030977484</v>
      </c>
      <c r="AM26">
        <v>2.6694101680233771</v>
      </c>
      <c r="AN26">
        <v>0</v>
      </c>
      <c r="AO26">
        <v>0</v>
      </c>
      <c r="AP26">
        <v>0.19520411605092883</v>
      </c>
      <c r="AQ26">
        <v>0</v>
      </c>
      <c r="AR26">
        <v>9.8696129492798992</v>
      </c>
      <c r="AS26">
        <v>5.124677173867668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29.72685500089991</v>
      </c>
      <c r="BB26">
        <f t="shared" si="0"/>
        <v>681.4419249249363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164.6511796109904</v>
      </c>
      <c r="L27">
        <v>41.994175783500154</v>
      </c>
      <c r="M27">
        <v>0</v>
      </c>
      <c r="N27">
        <v>29.616374300723372</v>
      </c>
      <c r="O27">
        <v>24.855347664854545</v>
      </c>
      <c r="P27">
        <v>60.949282747990218</v>
      </c>
      <c r="Q27">
        <v>5.3676954475970184</v>
      </c>
      <c r="R27">
        <v>10.6040221989517</v>
      </c>
      <c r="S27">
        <v>6.6064603257861991</v>
      </c>
      <c r="T27">
        <v>0</v>
      </c>
      <c r="U27">
        <v>275.77749947818825</v>
      </c>
      <c r="V27">
        <v>5.2706734476968071</v>
      </c>
      <c r="W27">
        <v>8.8398139072874216</v>
      </c>
      <c r="X27">
        <v>37.467333492804727</v>
      </c>
      <c r="Y27">
        <v>0</v>
      </c>
      <c r="Z27">
        <v>1.6644915299519931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0.4859089802755166</v>
      </c>
      <c r="AI27">
        <v>0</v>
      </c>
      <c r="AJ27">
        <v>0</v>
      </c>
      <c r="AK27">
        <v>13.44015905886036</v>
      </c>
      <c r="AL27">
        <v>6.1964532030977484</v>
      </c>
      <c r="AM27">
        <v>2.6694101680233771</v>
      </c>
      <c r="AN27">
        <v>0</v>
      </c>
      <c r="AO27">
        <v>0</v>
      </c>
      <c r="AP27">
        <v>0.19520411605092883</v>
      </c>
      <c r="AQ27">
        <v>0</v>
      </c>
      <c r="AR27">
        <v>9.1125688916718826</v>
      </c>
      <c r="AS27">
        <v>5.3296640805677304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29.723717430577526</v>
      </c>
      <c r="BB27">
        <f t="shared" si="0"/>
        <v>681.37000100429304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149.22098117332183</v>
      </c>
      <c r="L28">
        <v>41.994175783500154</v>
      </c>
      <c r="M28">
        <v>0</v>
      </c>
      <c r="N28">
        <v>29.616374300723372</v>
      </c>
      <c r="O28">
        <v>24.855347664854545</v>
      </c>
      <c r="P28">
        <v>60.949282747990218</v>
      </c>
      <c r="Q28">
        <v>5.3676954475970184</v>
      </c>
      <c r="R28">
        <v>10.6040221989517</v>
      </c>
      <c r="S28">
        <v>6.6064603257861991</v>
      </c>
      <c r="T28">
        <v>0</v>
      </c>
      <c r="U28">
        <v>275.77749947818825</v>
      </c>
      <c r="V28">
        <v>5.2706734476968071</v>
      </c>
      <c r="W28">
        <v>8.8398139072874216</v>
      </c>
      <c r="X28">
        <v>37.467333492804727</v>
      </c>
      <c r="Y28">
        <v>0</v>
      </c>
      <c r="Z28">
        <v>1.6644915299519931</v>
      </c>
      <c r="AA28">
        <v>0.96306742851179283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5.3449998212273009</v>
      </c>
      <c r="AI28">
        <v>0</v>
      </c>
      <c r="AJ28">
        <v>0</v>
      </c>
      <c r="AK28">
        <v>13.44015905886036</v>
      </c>
      <c r="AL28">
        <v>3.2457611763809875</v>
      </c>
      <c r="AM28">
        <v>2.6694101680233771</v>
      </c>
      <c r="AN28">
        <v>0</v>
      </c>
      <c r="AO28">
        <v>0</v>
      </c>
      <c r="AP28">
        <v>0.19520411605092883</v>
      </c>
      <c r="AQ28">
        <v>0</v>
      </c>
      <c r="AR28">
        <v>9.1125688916718826</v>
      </c>
      <c r="AS28">
        <v>5.3296640805677304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29.198762424829816</v>
      </c>
      <c r="BB28">
        <f t="shared" si="0"/>
        <v>669.33622381511873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164.6537830633356</v>
      </c>
      <c r="L29">
        <v>41.995101864339624</v>
      </c>
      <c r="M29">
        <v>0</v>
      </c>
      <c r="N29">
        <v>29.616374300723372</v>
      </c>
      <c r="O29">
        <v>24.855347664854545</v>
      </c>
      <c r="P29">
        <v>60.949282747990218</v>
      </c>
      <c r="Q29">
        <v>5.3676954475970184</v>
      </c>
      <c r="R29">
        <v>10.6040221989517</v>
      </c>
      <c r="S29">
        <v>6.6064603257861991</v>
      </c>
      <c r="T29">
        <v>0</v>
      </c>
      <c r="U29">
        <v>275.77749947818825</v>
      </c>
      <c r="V29">
        <v>5.2706734476968071</v>
      </c>
      <c r="W29">
        <v>8.8398139072874216</v>
      </c>
      <c r="X29">
        <v>37.467333492804727</v>
      </c>
      <c r="Y29">
        <v>0</v>
      </c>
      <c r="Z29">
        <v>1.6644915299519931</v>
      </c>
      <c r="AA29">
        <v>3.5513112586098932</v>
      </c>
      <c r="AB29">
        <v>0.85769447964934242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12.001954434251722</v>
      </c>
      <c r="AI29">
        <v>0</v>
      </c>
      <c r="AJ29">
        <v>0</v>
      </c>
      <c r="AK29">
        <v>13.44015905886036</v>
      </c>
      <c r="AL29">
        <v>3.2457611763809875</v>
      </c>
      <c r="AM29">
        <v>2.6694101680233771</v>
      </c>
      <c r="AN29">
        <v>0</v>
      </c>
      <c r="AO29">
        <v>0</v>
      </c>
      <c r="AP29">
        <v>0.19520411605092883</v>
      </c>
      <c r="AQ29">
        <v>0</v>
      </c>
      <c r="AR29">
        <v>9.1125688916718826</v>
      </c>
      <c r="AS29">
        <v>8.2678123940722177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30.389007777687816</v>
      </c>
      <c r="BB29">
        <f t="shared" si="0"/>
        <v>696.62074766939043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164.6537830633356</v>
      </c>
      <c r="L30">
        <v>41.995101864339624</v>
      </c>
      <c r="M30">
        <v>0</v>
      </c>
      <c r="N30">
        <v>29.616374300723372</v>
      </c>
      <c r="O30">
        <v>24.855347664854545</v>
      </c>
      <c r="P30">
        <v>60.949282747990218</v>
      </c>
      <c r="Q30">
        <v>5.3676954475970184</v>
      </c>
      <c r="R30">
        <v>10.6040221989517</v>
      </c>
      <c r="S30">
        <v>6.6064603257861991</v>
      </c>
      <c r="T30">
        <v>0</v>
      </c>
      <c r="U30">
        <v>275.77749947818825</v>
      </c>
      <c r="V30">
        <v>5.2706734476968071</v>
      </c>
      <c r="W30">
        <v>8.8398139072874216</v>
      </c>
      <c r="X30">
        <v>37.467333492804727</v>
      </c>
      <c r="Y30">
        <v>0</v>
      </c>
      <c r="Z30">
        <v>1.6644915299519931</v>
      </c>
      <c r="AA30">
        <v>4.514378952202045</v>
      </c>
      <c r="AB30">
        <v>3.3896086186599872</v>
      </c>
      <c r="AC30">
        <v>2.4875481621790856</v>
      </c>
      <c r="AD30">
        <v>2.3417957650803585</v>
      </c>
      <c r="AE30">
        <v>0</v>
      </c>
      <c r="AF30">
        <v>0</v>
      </c>
      <c r="AG30">
        <v>0</v>
      </c>
      <c r="AH30">
        <v>18.002931521603003</v>
      </c>
      <c r="AI30">
        <v>0</v>
      </c>
      <c r="AJ30">
        <v>0</v>
      </c>
      <c r="AK30">
        <v>13.44015905886036</v>
      </c>
      <c r="AL30">
        <v>3.2457611763809875</v>
      </c>
      <c r="AM30">
        <v>2.6694101680233771</v>
      </c>
      <c r="AN30">
        <v>0</v>
      </c>
      <c r="AO30">
        <v>0</v>
      </c>
      <c r="AP30">
        <v>0.19520411605092883</v>
      </c>
      <c r="AQ30">
        <v>0</v>
      </c>
      <c r="AR30">
        <v>9.1125688916718826</v>
      </c>
      <c r="AS30">
        <v>8.2678123940722177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30.987805436701336</v>
      </c>
      <c r="BB30">
        <f t="shared" si="0"/>
        <v>710.34725285759043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164.6537830633356</v>
      </c>
      <c r="L31">
        <v>41.995101864339624</v>
      </c>
      <c r="M31">
        <v>0</v>
      </c>
      <c r="N31">
        <v>29.616374300723372</v>
      </c>
      <c r="O31">
        <v>24.855347664854545</v>
      </c>
      <c r="P31">
        <v>60.949282747990218</v>
      </c>
      <c r="Q31">
        <v>5.3676954475970184</v>
      </c>
      <c r="R31">
        <v>10.6040221989517</v>
      </c>
      <c r="S31">
        <v>6.6064603257861991</v>
      </c>
      <c r="T31">
        <v>0</v>
      </c>
      <c r="U31">
        <v>275.77749947818825</v>
      </c>
      <c r="V31">
        <v>5.2706734476968071</v>
      </c>
      <c r="W31">
        <v>8.8398139072874216</v>
      </c>
      <c r="X31">
        <v>37.467333492804727</v>
      </c>
      <c r="Y31">
        <v>0</v>
      </c>
      <c r="Z31">
        <v>1.9555958881235649</v>
      </c>
      <c r="AA31">
        <v>7.1363301356710496</v>
      </c>
      <c r="AB31">
        <v>6.7792172373199744</v>
      </c>
      <c r="AC31">
        <v>2.4875481621790856</v>
      </c>
      <c r="AD31">
        <v>4.6835912710290115</v>
      </c>
      <c r="AE31">
        <v>0</v>
      </c>
      <c r="AF31">
        <v>0</v>
      </c>
      <c r="AG31">
        <v>0</v>
      </c>
      <c r="AH31">
        <v>24.003908868503444</v>
      </c>
      <c r="AI31">
        <v>0.98162932185347529</v>
      </c>
      <c r="AJ31">
        <v>0</v>
      </c>
      <c r="AK31">
        <v>13.44015905886036</v>
      </c>
      <c r="AL31">
        <v>3.2457611763809875</v>
      </c>
      <c r="AM31">
        <v>2.6694101680233771</v>
      </c>
      <c r="AN31">
        <v>0</v>
      </c>
      <c r="AO31">
        <v>0</v>
      </c>
      <c r="AP31">
        <v>0.19520411605092883</v>
      </c>
      <c r="AQ31">
        <v>0</v>
      </c>
      <c r="AR31">
        <v>9.1125688916718826</v>
      </c>
      <c r="AS31">
        <v>8.2678123940722177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31.641016809504457</v>
      </c>
      <c r="BB31">
        <f t="shared" si="0"/>
        <v>725.32110781979043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164.6537830633356</v>
      </c>
      <c r="L32">
        <v>41.995101864339624</v>
      </c>
      <c r="M32">
        <v>0</v>
      </c>
      <c r="N32">
        <v>29.616374300723372</v>
      </c>
      <c r="O32">
        <v>24.855347664854545</v>
      </c>
      <c r="P32">
        <v>60.949282747990218</v>
      </c>
      <c r="Q32">
        <v>5.3676954475970184</v>
      </c>
      <c r="R32">
        <v>10.6040221989517</v>
      </c>
      <c r="S32">
        <v>6.6064603257861991</v>
      </c>
      <c r="T32">
        <v>0</v>
      </c>
      <c r="U32">
        <v>275.77749947818825</v>
      </c>
      <c r="V32">
        <v>5.2706734476968071</v>
      </c>
      <c r="W32">
        <v>8.8398139072874216</v>
      </c>
      <c r="X32">
        <v>37.467333492804727</v>
      </c>
      <c r="Y32">
        <v>0</v>
      </c>
      <c r="Z32">
        <v>4.9934743247756206</v>
      </c>
      <c r="AA32">
        <v>7.1363301356710496</v>
      </c>
      <c r="AB32">
        <v>6.7792172373199744</v>
      </c>
      <c r="AC32">
        <v>4.9800060219160924</v>
      </c>
      <c r="AD32">
        <v>7.0253870361093709</v>
      </c>
      <c r="AE32">
        <v>0</v>
      </c>
      <c r="AF32">
        <v>0</v>
      </c>
      <c r="AG32">
        <v>0</v>
      </c>
      <c r="AH32">
        <v>30.004885955854725</v>
      </c>
      <c r="AI32">
        <v>4.2537268024420776</v>
      </c>
      <c r="AJ32">
        <v>0</v>
      </c>
      <c r="AK32">
        <v>13.44015905886036</v>
      </c>
      <c r="AL32">
        <v>3.2457611763809875</v>
      </c>
      <c r="AM32">
        <v>2.6694101680233771</v>
      </c>
      <c r="AN32">
        <v>0</v>
      </c>
      <c r="AO32">
        <v>0</v>
      </c>
      <c r="AP32">
        <v>0.19520411605092883</v>
      </c>
      <c r="AQ32">
        <v>0</v>
      </c>
      <c r="AR32">
        <v>9.1125688916718826</v>
      </c>
      <c r="AS32">
        <v>6.1496125026090578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32.269145691150619</v>
      </c>
      <c r="BB32">
        <f t="shared" si="0"/>
        <v>739.71998567609057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164.6537830633356</v>
      </c>
      <c r="L33">
        <v>41.995101864339624</v>
      </c>
      <c r="M33">
        <v>0</v>
      </c>
      <c r="N33">
        <v>29.616374300723372</v>
      </c>
      <c r="O33">
        <v>24.855347664854545</v>
      </c>
      <c r="P33">
        <v>60.949282747990218</v>
      </c>
      <c r="Q33">
        <v>5.3676954475970184</v>
      </c>
      <c r="R33">
        <v>10.6040221989517</v>
      </c>
      <c r="S33">
        <v>6.6064603257861991</v>
      </c>
      <c r="T33">
        <v>0</v>
      </c>
      <c r="U33">
        <v>275.77749947818825</v>
      </c>
      <c r="V33">
        <v>5.2706734476968071</v>
      </c>
      <c r="W33">
        <v>8.8398139072874216</v>
      </c>
      <c r="X33">
        <v>37.467333492804727</v>
      </c>
      <c r="Y33">
        <v>0</v>
      </c>
      <c r="Z33">
        <v>4.9934743247756206</v>
      </c>
      <c r="AA33">
        <v>7.1363301356710496</v>
      </c>
      <c r="AB33">
        <v>6.7792172373199744</v>
      </c>
      <c r="AC33">
        <v>7.4701726721978705</v>
      </c>
      <c r="AD33">
        <v>7.0253870361093709</v>
      </c>
      <c r="AE33">
        <v>0</v>
      </c>
      <c r="AF33">
        <v>0</v>
      </c>
      <c r="AG33">
        <v>0</v>
      </c>
      <c r="AH33">
        <v>30.004885955854725</v>
      </c>
      <c r="AI33">
        <v>4.2537268024420776</v>
      </c>
      <c r="AJ33">
        <v>0</v>
      </c>
      <c r="AK33">
        <v>13.44015905886036</v>
      </c>
      <c r="AL33">
        <v>3.2457611763809875</v>
      </c>
      <c r="AM33">
        <v>2.6694101680233771</v>
      </c>
      <c r="AN33">
        <v>0</v>
      </c>
      <c r="AO33">
        <v>0</v>
      </c>
      <c r="AP33">
        <v>0.19520411605092883</v>
      </c>
      <c r="AQ33">
        <v>0</v>
      </c>
      <c r="AR33">
        <v>9.1125688916718826</v>
      </c>
      <c r="AS33">
        <v>6.1496125026090578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32.373234657132393</v>
      </c>
      <c r="BB33">
        <f t="shared" si="0"/>
        <v>742.10606336039064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164.6537830633356</v>
      </c>
      <c r="L34">
        <v>41.995101864339624</v>
      </c>
      <c r="M34">
        <v>0</v>
      </c>
      <c r="N34">
        <v>29.616374300723372</v>
      </c>
      <c r="O34">
        <v>24.855347664854545</v>
      </c>
      <c r="P34">
        <v>60.949282747990218</v>
      </c>
      <c r="Q34">
        <v>5.3676954475970184</v>
      </c>
      <c r="R34">
        <v>10.6040221989517</v>
      </c>
      <c r="S34">
        <v>6.6064603257861991</v>
      </c>
      <c r="T34">
        <v>0</v>
      </c>
      <c r="U34">
        <v>275.77749947818825</v>
      </c>
      <c r="V34">
        <v>5.2706734476968071</v>
      </c>
      <c r="W34">
        <v>8.8398139072874216</v>
      </c>
      <c r="X34">
        <v>37.467333492804727</v>
      </c>
      <c r="Y34">
        <v>0</v>
      </c>
      <c r="Z34">
        <v>4.9934743247756206</v>
      </c>
      <c r="AA34">
        <v>7.1363301356710496</v>
      </c>
      <c r="AB34">
        <v>6.7792172373199744</v>
      </c>
      <c r="AC34">
        <v>7.4701726721978705</v>
      </c>
      <c r="AD34">
        <v>7.0253870361093709</v>
      </c>
      <c r="AE34">
        <v>0</v>
      </c>
      <c r="AF34">
        <v>0</v>
      </c>
      <c r="AG34">
        <v>0</v>
      </c>
      <c r="AH34">
        <v>30.004885955854725</v>
      </c>
      <c r="AI34">
        <v>4.2537268024420776</v>
      </c>
      <c r="AJ34">
        <v>0</v>
      </c>
      <c r="AK34">
        <v>13.44015905886036</v>
      </c>
      <c r="AL34">
        <v>3.2457611763809875</v>
      </c>
      <c r="AM34">
        <v>2.6694101680233771</v>
      </c>
      <c r="AN34">
        <v>0</v>
      </c>
      <c r="AO34">
        <v>0</v>
      </c>
      <c r="AP34">
        <v>0.19520411605092883</v>
      </c>
      <c r="AQ34">
        <v>0</v>
      </c>
      <c r="AR34">
        <v>9.1125688916718826</v>
      </c>
      <c r="AS34">
        <v>6.1496125026090578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32.373234657132393</v>
      </c>
      <c r="BB34">
        <f t="shared" si="0"/>
        <v>742.10606336039064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164.6537830633356</v>
      </c>
      <c r="L35">
        <v>41.995101864339624</v>
      </c>
      <c r="M35">
        <v>0</v>
      </c>
      <c r="N35">
        <v>29.616374300723372</v>
      </c>
      <c r="O35">
        <v>24.855347664854545</v>
      </c>
      <c r="P35">
        <v>60.949282747990218</v>
      </c>
      <c r="Q35">
        <v>5.3676954475970184</v>
      </c>
      <c r="R35">
        <v>10.6040221989517</v>
      </c>
      <c r="S35">
        <v>6.6064603257861991</v>
      </c>
      <c r="T35">
        <v>0</v>
      </c>
      <c r="U35">
        <v>275.77749947818825</v>
      </c>
      <c r="V35">
        <v>5.2706734476968071</v>
      </c>
      <c r="W35">
        <v>8.8398139072874216</v>
      </c>
      <c r="X35">
        <v>37.467333492804727</v>
      </c>
      <c r="Y35">
        <v>0</v>
      </c>
      <c r="Z35">
        <v>4.9934743247756206</v>
      </c>
      <c r="AA35">
        <v>7.1363301356710496</v>
      </c>
      <c r="AB35">
        <v>6.7792172373199744</v>
      </c>
      <c r="AC35">
        <v>7.4701726721978705</v>
      </c>
      <c r="AD35">
        <v>7.0253870361093709</v>
      </c>
      <c r="AE35">
        <v>0</v>
      </c>
      <c r="AF35">
        <v>0</v>
      </c>
      <c r="AG35">
        <v>0</v>
      </c>
      <c r="AH35">
        <v>30.004885955854725</v>
      </c>
      <c r="AI35">
        <v>4.2537268024420776</v>
      </c>
      <c r="AJ35">
        <v>0</v>
      </c>
      <c r="AK35">
        <v>13.44015905886036</v>
      </c>
      <c r="AL35">
        <v>3.2457611763809875</v>
      </c>
      <c r="AM35">
        <v>2.6694101680233771</v>
      </c>
      <c r="AN35">
        <v>0</v>
      </c>
      <c r="AO35">
        <v>0</v>
      </c>
      <c r="AP35">
        <v>0.19520411605092883</v>
      </c>
      <c r="AQ35">
        <v>0</v>
      </c>
      <c r="AR35">
        <v>9.1125688916718826</v>
      </c>
      <c r="AS35">
        <v>6.1496125026090578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32.373234657132393</v>
      </c>
      <c r="BB35">
        <f t="shared" si="0"/>
        <v>742.10606336039064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164.6537830633356</v>
      </c>
      <c r="L36">
        <v>41.995101864339624</v>
      </c>
      <c r="M36">
        <v>0</v>
      </c>
      <c r="N36">
        <v>29.616374300723372</v>
      </c>
      <c r="O36">
        <v>24.855347664854545</v>
      </c>
      <c r="P36">
        <v>60.949282747990218</v>
      </c>
      <c r="Q36">
        <v>5.3676954475970184</v>
      </c>
      <c r="R36">
        <v>10.6040221989517</v>
      </c>
      <c r="S36">
        <v>6.6064603257861991</v>
      </c>
      <c r="T36">
        <v>0</v>
      </c>
      <c r="U36">
        <v>275.77749947818825</v>
      </c>
      <c r="V36">
        <v>5.2706734476968071</v>
      </c>
      <c r="W36">
        <v>8.8398139072874216</v>
      </c>
      <c r="X36">
        <v>37.467333492804727</v>
      </c>
      <c r="Y36">
        <v>0</v>
      </c>
      <c r="Z36">
        <v>4.9934743247756206</v>
      </c>
      <c r="AA36">
        <v>7.1363301356710496</v>
      </c>
      <c r="AB36">
        <v>6.7792172373199744</v>
      </c>
      <c r="AC36">
        <v>7.4701726721978705</v>
      </c>
      <c r="AD36">
        <v>7.0253870361093709</v>
      </c>
      <c r="AE36">
        <v>0</v>
      </c>
      <c r="AF36">
        <v>0</v>
      </c>
      <c r="AG36">
        <v>0</v>
      </c>
      <c r="AH36">
        <v>30.004885955854725</v>
      </c>
      <c r="AI36">
        <v>4.2537268024420776</v>
      </c>
      <c r="AJ36">
        <v>0</v>
      </c>
      <c r="AK36">
        <v>13.44015905886036</v>
      </c>
      <c r="AL36">
        <v>3.2457611763809875</v>
      </c>
      <c r="AM36">
        <v>2.6694101680233771</v>
      </c>
      <c r="AN36">
        <v>0</v>
      </c>
      <c r="AO36">
        <v>0</v>
      </c>
      <c r="AP36">
        <v>0.19520411605092883</v>
      </c>
      <c r="AQ36">
        <v>0</v>
      </c>
      <c r="AR36">
        <v>9.1125688916718826</v>
      </c>
      <c r="AS36">
        <v>6.1496125026090578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32.373234657132393</v>
      </c>
      <c r="BB36">
        <f t="shared" si="0"/>
        <v>742.10606336039064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164.6537830633356</v>
      </c>
      <c r="L37">
        <v>41.995101864339624</v>
      </c>
      <c r="M37">
        <v>0</v>
      </c>
      <c r="N37">
        <v>29.616374300723372</v>
      </c>
      <c r="O37">
        <v>24.855347664854545</v>
      </c>
      <c r="P37">
        <v>60.949282747990218</v>
      </c>
      <c r="Q37">
        <v>5.3676954475970184</v>
      </c>
      <c r="R37">
        <v>10.6040221989517</v>
      </c>
      <c r="S37">
        <v>6.6064603257861991</v>
      </c>
      <c r="T37">
        <v>0</v>
      </c>
      <c r="U37">
        <v>275.77749947818825</v>
      </c>
      <c r="V37">
        <v>5.2706734476968071</v>
      </c>
      <c r="W37">
        <v>8.8398139072874216</v>
      </c>
      <c r="X37">
        <v>37.467333492804727</v>
      </c>
      <c r="Y37">
        <v>0</v>
      </c>
      <c r="Z37">
        <v>4.9934743247756206</v>
      </c>
      <c r="AA37">
        <v>7.1363301356710496</v>
      </c>
      <c r="AB37">
        <v>6.7792172373199744</v>
      </c>
      <c r="AC37">
        <v>7.4701726721978705</v>
      </c>
      <c r="AD37">
        <v>7.0253870361093709</v>
      </c>
      <c r="AE37">
        <v>0</v>
      </c>
      <c r="AF37">
        <v>0</v>
      </c>
      <c r="AG37">
        <v>0</v>
      </c>
      <c r="AH37">
        <v>30.004885955854725</v>
      </c>
      <c r="AI37">
        <v>4.2537268024420776</v>
      </c>
      <c r="AJ37">
        <v>0</v>
      </c>
      <c r="AK37">
        <v>13.44015905886036</v>
      </c>
      <c r="AL37">
        <v>3.2457611763809875</v>
      </c>
      <c r="AM37">
        <v>2.6694101680233771</v>
      </c>
      <c r="AN37">
        <v>0</v>
      </c>
      <c r="AO37">
        <v>0</v>
      </c>
      <c r="AP37">
        <v>0.19520411605092883</v>
      </c>
      <c r="AQ37">
        <v>0</v>
      </c>
      <c r="AR37">
        <v>9.1125688916718826</v>
      </c>
      <c r="AS37">
        <v>6.1496125026090578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32.373234657132393</v>
      </c>
      <c r="BB37">
        <f t="shared" si="0"/>
        <v>742.10606336039064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164.6537830633356</v>
      </c>
      <c r="L38">
        <v>41.995101864339624</v>
      </c>
      <c r="M38">
        <v>0</v>
      </c>
      <c r="N38">
        <v>29.616374300723372</v>
      </c>
      <c r="O38">
        <v>24.855347664854545</v>
      </c>
      <c r="P38">
        <v>60.949282747990218</v>
      </c>
      <c r="Q38">
        <v>5.3676954475970184</v>
      </c>
      <c r="R38">
        <v>10.6040221989517</v>
      </c>
      <c r="S38">
        <v>6.6064603257861991</v>
      </c>
      <c r="T38">
        <v>0</v>
      </c>
      <c r="U38">
        <v>275.77749947818825</v>
      </c>
      <c r="V38">
        <v>5.2706734476968071</v>
      </c>
      <c r="W38">
        <v>8.8398139072874216</v>
      </c>
      <c r="X38">
        <v>37.467333492804727</v>
      </c>
      <c r="Y38">
        <v>0</v>
      </c>
      <c r="Z38">
        <v>3.3289830599039862</v>
      </c>
      <c r="AA38">
        <v>7.1363301356710496</v>
      </c>
      <c r="AB38">
        <v>6.7792172373199744</v>
      </c>
      <c r="AC38">
        <v>4.9800060219160924</v>
      </c>
      <c r="AD38">
        <v>4.6835912710290115</v>
      </c>
      <c r="AE38">
        <v>0</v>
      </c>
      <c r="AF38">
        <v>0</v>
      </c>
      <c r="AG38">
        <v>0</v>
      </c>
      <c r="AH38">
        <v>24.003908868503444</v>
      </c>
      <c r="AI38">
        <v>0.98162932185347529</v>
      </c>
      <c r="AJ38">
        <v>0</v>
      </c>
      <c r="AK38">
        <v>13.44015905886036</v>
      </c>
      <c r="AL38">
        <v>3.2457611763809875</v>
      </c>
      <c r="AM38">
        <v>2.6694101680233771</v>
      </c>
      <c r="AN38">
        <v>0</v>
      </c>
      <c r="AO38">
        <v>0</v>
      </c>
      <c r="AP38">
        <v>0.19520411605092883</v>
      </c>
      <c r="AQ38">
        <v>0</v>
      </c>
      <c r="AR38">
        <v>9.1125688916718826</v>
      </c>
      <c r="AS38">
        <v>6.1496125026090578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31.714068376358728</v>
      </c>
      <c r="BB38">
        <f t="shared" si="0"/>
        <v>726.99570139299055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164.6537830633356</v>
      </c>
      <c r="L39">
        <v>41.995101864339624</v>
      </c>
      <c r="M39">
        <v>0</v>
      </c>
      <c r="N39">
        <v>29.616374300723372</v>
      </c>
      <c r="O39">
        <v>24.855347664854545</v>
      </c>
      <c r="P39">
        <v>60.949282747990218</v>
      </c>
      <c r="Q39">
        <v>5.3676954475970184</v>
      </c>
      <c r="R39">
        <v>10.6040221989517</v>
      </c>
      <c r="S39">
        <v>6.6064603257861991</v>
      </c>
      <c r="T39">
        <v>0</v>
      </c>
      <c r="U39">
        <v>275.77749947818825</v>
      </c>
      <c r="V39">
        <v>5.2706734476968071</v>
      </c>
      <c r="W39">
        <v>8.8398139072874216</v>
      </c>
      <c r="X39">
        <v>37.467333492804727</v>
      </c>
      <c r="Y39">
        <v>0</v>
      </c>
      <c r="Z39">
        <v>1.6644915299519931</v>
      </c>
      <c r="AA39">
        <v>4.514378952202045</v>
      </c>
      <c r="AB39">
        <v>6.7792172373199744</v>
      </c>
      <c r="AC39">
        <v>2.4875481621790856</v>
      </c>
      <c r="AD39">
        <v>2.3417957650803585</v>
      </c>
      <c r="AE39">
        <v>0</v>
      </c>
      <c r="AF39">
        <v>0</v>
      </c>
      <c r="AG39">
        <v>0</v>
      </c>
      <c r="AH39">
        <v>18.002931521603003</v>
      </c>
      <c r="AI39">
        <v>0</v>
      </c>
      <c r="AJ39">
        <v>0</v>
      </c>
      <c r="AK39">
        <v>13.44015905886036</v>
      </c>
      <c r="AL39">
        <v>3.2457611763809875</v>
      </c>
      <c r="AM39">
        <v>2.6694101680233771</v>
      </c>
      <c r="AN39">
        <v>0</v>
      </c>
      <c r="AO39">
        <v>0</v>
      </c>
      <c r="AP39">
        <v>0.19520411605092883</v>
      </c>
      <c r="AQ39">
        <v>0</v>
      </c>
      <c r="AR39">
        <v>9.1125688916718826</v>
      </c>
      <c r="AS39">
        <v>6.1496125026090578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31.040950321498162</v>
      </c>
      <c r="BB39">
        <f t="shared" si="0"/>
        <v>711.56551669999055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164.6537830633356</v>
      </c>
      <c r="L40">
        <v>41.995101864339624</v>
      </c>
      <c r="M40">
        <v>0</v>
      </c>
      <c r="N40">
        <v>29.616374300723372</v>
      </c>
      <c r="O40">
        <v>24.855347664854545</v>
      </c>
      <c r="P40">
        <v>60.949282747990218</v>
      </c>
      <c r="Q40">
        <v>5.3676954475970184</v>
      </c>
      <c r="R40">
        <v>10.6040221989517</v>
      </c>
      <c r="S40">
        <v>6.6064603257861991</v>
      </c>
      <c r="T40">
        <v>0</v>
      </c>
      <c r="U40">
        <v>275.77749947818825</v>
      </c>
      <c r="V40">
        <v>5.2706734476968071</v>
      </c>
      <c r="W40">
        <v>8.8398139072874216</v>
      </c>
      <c r="X40">
        <v>37.467333492804727</v>
      </c>
      <c r="Y40">
        <v>0</v>
      </c>
      <c r="Z40">
        <v>0.5587416823210184</v>
      </c>
      <c r="AA40">
        <v>4.514378952202045</v>
      </c>
      <c r="AB40">
        <v>6.7792172373199744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12.001954434251722</v>
      </c>
      <c r="AI40">
        <v>0</v>
      </c>
      <c r="AJ40">
        <v>0</v>
      </c>
      <c r="AK40">
        <v>13.44015905886036</v>
      </c>
      <c r="AL40">
        <v>3.2457611763809875</v>
      </c>
      <c r="AM40">
        <v>2.6694101680233771</v>
      </c>
      <c r="AN40">
        <v>0</v>
      </c>
      <c r="AO40">
        <v>0</v>
      </c>
      <c r="AP40">
        <v>0.19520411605092883</v>
      </c>
      <c r="AQ40">
        <v>0</v>
      </c>
      <c r="AR40">
        <v>9.1125688916718826</v>
      </c>
      <c r="AS40">
        <v>6.1496125026090578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30.542022559456459</v>
      </c>
      <c r="BB40">
        <f t="shared" si="0"/>
        <v>700.12837359979051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164.6537830633356</v>
      </c>
      <c r="L41">
        <v>41.995101864339624</v>
      </c>
      <c r="M41">
        <v>0</v>
      </c>
      <c r="N41">
        <v>29.616374300723372</v>
      </c>
      <c r="O41">
        <v>24.855347664854545</v>
      </c>
      <c r="P41">
        <v>60.949282747990218</v>
      </c>
      <c r="Q41">
        <v>5.3676954475970184</v>
      </c>
      <c r="R41">
        <v>10.6040221989517</v>
      </c>
      <c r="S41">
        <v>6.6064603257861991</v>
      </c>
      <c r="T41">
        <v>0</v>
      </c>
      <c r="U41">
        <v>275.77749947818825</v>
      </c>
      <c r="V41">
        <v>5.2706734476968071</v>
      </c>
      <c r="W41">
        <v>8.8398139072874216</v>
      </c>
      <c r="X41">
        <v>37.467333492804727</v>
      </c>
      <c r="Y41">
        <v>0</v>
      </c>
      <c r="Z41">
        <v>0</v>
      </c>
      <c r="AA41">
        <v>4.514378952202045</v>
      </c>
      <c r="AB41">
        <v>3.3896086186599872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6.0009770873512833</v>
      </c>
      <c r="AI41">
        <v>0</v>
      </c>
      <c r="AJ41">
        <v>0</v>
      </c>
      <c r="AK41">
        <v>13.44015905886036</v>
      </c>
      <c r="AL41">
        <v>3.2457611763809875</v>
      </c>
      <c r="AM41">
        <v>2.6694101680233771</v>
      </c>
      <c r="AN41">
        <v>0</v>
      </c>
      <c r="AO41">
        <v>0</v>
      </c>
      <c r="AP41">
        <v>0.19520411605092883</v>
      </c>
      <c r="AQ41">
        <v>0</v>
      </c>
      <c r="AR41">
        <v>9.1125688916718826</v>
      </c>
      <c r="AS41">
        <v>6.8329027217699849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30.154702194935943</v>
      </c>
      <c r="BB41">
        <f t="shared" si="0"/>
        <v>691.24965653559047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164.6537830633356</v>
      </c>
      <c r="L42">
        <v>41.995101864339624</v>
      </c>
      <c r="M42">
        <v>0</v>
      </c>
      <c r="N42">
        <v>29.616374300723372</v>
      </c>
      <c r="O42">
        <v>24.855347664854545</v>
      </c>
      <c r="P42">
        <v>60.949282747990218</v>
      </c>
      <c r="Q42">
        <v>5.3676954475970184</v>
      </c>
      <c r="R42">
        <v>10.6040221989517</v>
      </c>
      <c r="S42">
        <v>6.6064603257861991</v>
      </c>
      <c r="T42">
        <v>0</v>
      </c>
      <c r="U42">
        <v>275.77749947818825</v>
      </c>
      <c r="V42">
        <v>5.2706734476968071</v>
      </c>
      <c r="W42">
        <v>8.8398139072874216</v>
      </c>
      <c r="X42">
        <v>37.467333492804727</v>
      </c>
      <c r="Y42">
        <v>0</v>
      </c>
      <c r="Z42">
        <v>0</v>
      </c>
      <c r="AA42">
        <v>3.4509918618242534</v>
      </c>
      <c r="AB42">
        <v>3.3896086186599872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1.0204091959924859</v>
      </c>
      <c r="AI42">
        <v>0</v>
      </c>
      <c r="AJ42">
        <v>0</v>
      </c>
      <c r="AK42">
        <v>13.44015905886036</v>
      </c>
      <c r="AL42">
        <v>3.2457611763809875</v>
      </c>
      <c r="AM42">
        <v>2.6694101680233771</v>
      </c>
      <c r="AN42">
        <v>0</v>
      </c>
      <c r="AO42">
        <v>0</v>
      </c>
      <c r="AP42">
        <v>0.19520411605092883</v>
      </c>
      <c r="AQ42">
        <v>0</v>
      </c>
      <c r="AR42">
        <v>9.1125688916718826</v>
      </c>
      <c r="AS42">
        <v>6.8329027217699849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29.902064876699356</v>
      </c>
      <c r="BB42">
        <f t="shared" si="0"/>
        <v>685.45833887209039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164.6537830633356</v>
      </c>
      <c r="L43">
        <v>41.995101864339624</v>
      </c>
      <c r="M43">
        <v>0</v>
      </c>
      <c r="N43">
        <v>29.616374300723372</v>
      </c>
      <c r="O43">
        <v>24.855347664854545</v>
      </c>
      <c r="P43">
        <v>60.949282747990218</v>
      </c>
      <c r="Q43">
        <v>5.3676954475970184</v>
      </c>
      <c r="R43">
        <v>10.6040221989517</v>
      </c>
      <c r="S43">
        <v>6.6064603257861991</v>
      </c>
      <c r="T43">
        <v>0</v>
      </c>
      <c r="U43">
        <v>275.77749947818825</v>
      </c>
      <c r="V43">
        <v>5.2706734476968071</v>
      </c>
      <c r="W43">
        <v>8.8398139072874216</v>
      </c>
      <c r="X43">
        <v>37.467333492804727</v>
      </c>
      <c r="Y43">
        <v>0</v>
      </c>
      <c r="Z43">
        <v>0</v>
      </c>
      <c r="AA43">
        <v>0.96306742851179283</v>
      </c>
      <c r="AB43">
        <v>1.0292332723857232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13.44015905886036</v>
      </c>
      <c r="AL43">
        <v>3.2457611763809875</v>
      </c>
      <c r="AM43">
        <v>2.6694101680233771</v>
      </c>
      <c r="AN43">
        <v>0</v>
      </c>
      <c r="AO43">
        <v>0</v>
      </c>
      <c r="AP43">
        <v>0.19520411605092883</v>
      </c>
      <c r="AQ43">
        <v>0</v>
      </c>
      <c r="AR43">
        <v>9.1125688916718826</v>
      </c>
      <c r="AS43">
        <v>6.8329027217699849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29.656752841520145</v>
      </c>
      <c r="BB43">
        <f t="shared" si="0"/>
        <v>679.83494193169031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164.6537830633356</v>
      </c>
      <c r="L44">
        <v>41.995101864339624</v>
      </c>
      <c r="M44">
        <v>0</v>
      </c>
      <c r="N44">
        <v>29.616374300723372</v>
      </c>
      <c r="O44">
        <v>24.855347664854545</v>
      </c>
      <c r="P44">
        <v>60.949282747990218</v>
      </c>
      <c r="Q44">
        <v>5.3676954475970184</v>
      </c>
      <c r="R44">
        <v>10.6040221989517</v>
      </c>
      <c r="S44">
        <v>6.6064603257861991</v>
      </c>
      <c r="T44">
        <v>0</v>
      </c>
      <c r="U44">
        <v>275.77749947818825</v>
      </c>
      <c r="V44">
        <v>5.2706734476968071</v>
      </c>
      <c r="W44">
        <v>8.8398139072874216</v>
      </c>
      <c r="X44">
        <v>37.467333492804727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13.44015905886036</v>
      </c>
      <c r="AL44">
        <v>3.2457611763809875</v>
      </c>
      <c r="AM44">
        <v>2.6694101680233771</v>
      </c>
      <c r="AN44">
        <v>0</v>
      </c>
      <c r="AO44">
        <v>0</v>
      </c>
      <c r="AP44">
        <v>0.19520411605092883</v>
      </c>
      <c r="AQ44">
        <v>0</v>
      </c>
      <c r="AR44">
        <v>9.1125688916718826</v>
      </c>
      <c r="AS44">
        <v>6.8329027217699849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29.57347467222263</v>
      </c>
      <c r="BB44">
        <f t="shared" si="0"/>
        <v>677.92591940009038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164.6537830633356</v>
      </c>
      <c r="L45">
        <v>41.995101864339624</v>
      </c>
      <c r="M45">
        <v>0</v>
      </c>
      <c r="N45">
        <v>29.616374300723372</v>
      </c>
      <c r="O45">
        <v>24.855347664854545</v>
      </c>
      <c r="P45">
        <v>60.949282747990218</v>
      </c>
      <c r="Q45">
        <v>5.3676954475970184</v>
      </c>
      <c r="R45">
        <v>10.6040221989517</v>
      </c>
      <c r="S45">
        <v>6.6064603257861991</v>
      </c>
      <c r="T45">
        <v>0</v>
      </c>
      <c r="U45">
        <v>275.77749947818825</v>
      </c>
      <c r="V45">
        <v>5.2706734476968071</v>
      </c>
      <c r="W45">
        <v>8.8398139072874216</v>
      </c>
      <c r="X45">
        <v>37.467333492804727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13.44015905886036</v>
      </c>
      <c r="AL45">
        <v>3.2457611763809875</v>
      </c>
      <c r="AM45">
        <v>2.6694101680233771</v>
      </c>
      <c r="AN45">
        <v>0</v>
      </c>
      <c r="AO45">
        <v>0</v>
      </c>
      <c r="AP45">
        <v>0.19520411605092883</v>
      </c>
      <c r="AQ45">
        <v>0</v>
      </c>
      <c r="AR45">
        <v>9.2527622062199963</v>
      </c>
      <c r="AS45">
        <v>7.5161932060112706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29.607896295012029</v>
      </c>
      <c r="BB45">
        <f t="shared" si="0"/>
        <v>678.71498157609051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164.65312940394233</v>
      </c>
      <c r="L46">
        <v>41.995101864339624</v>
      </c>
      <c r="M46">
        <v>0</v>
      </c>
      <c r="N46">
        <v>29.616374300723372</v>
      </c>
      <c r="O46">
        <v>24.855347664854545</v>
      </c>
      <c r="P46">
        <v>60.949282747990218</v>
      </c>
      <c r="Q46">
        <v>5.3676954475970184</v>
      </c>
      <c r="R46">
        <v>10.6040221989517</v>
      </c>
      <c r="S46">
        <v>6.6064603257861991</v>
      </c>
      <c r="T46">
        <v>0</v>
      </c>
      <c r="U46">
        <v>275.77749947818825</v>
      </c>
      <c r="V46">
        <v>5.2706734476968071</v>
      </c>
      <c r="W46">
        <v>8.8398139072874216</v>
      </c>
      <c r="X46">
        <v>37.467333492804727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13.44015905886036</v>
      </c>
      <c r="AL46">
        <v>3.2457611763809875</v>
      </c>
      <c r="AM46">
        <v>2.6694101680233771</v>
      </c>
      <c r="AN46">
        <v>0</v>
      </c>
      <c r="AO46">
        <v>0</v>
      </c>
      <c r="AP46">
        <v>0.19520411605092883</v>
      </c>
      <c r="AQ46">
        <v>0</v>
      </c>
      <c r="AR46">
        <v>9.2527622062199963</v>
      </c>
      <c r="AS46">
        <v>7.5161932060112706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29.607868972049392</v>
      </c>
      <c r="BB46">
        <f t="shared" si="0"/>
        <v>678.71435523965988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164.6537830633356</v>
      </c>
      <c r="L47">
        <v>41.995101864339624</v>
      </c>
      <c r="M47">
        <v>0</v>
      </c>
      <c r="N47">
        <v>29.616374300723372</v>
      </c>
      <c r="O47">
        <v>24.855347664854545</v>
      </c>
      <c r="P47">
        <v>60.949282747990218</v>
      </c>
      <c r="Q47">
        <v>5.3676954475970184</v>
      </c>
      <c r="R47">
        <v>10.6040221989517</v>
      </c>
      <c r="S47">
        <v>6.6064603257861991</v>
      </c>
      <c r="T47">
        <v>0</v>
      </c>
      <c r="U47">
        <v>275.77749947818825</v>
      </c>
      <c r="V47">
        <v>5.2706734476968071</v>
      </c>
      <c r="W47">
        <v>8.8398139072874216</v>
      </c>
      <c r="X47">
        <v>37.467333492804727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13.44015905886036</v>
      </c>
      <c r="AL47">
        <v>3.2457611763809875</v>
      </c>
      <c r="AM47">
        <v>2.6694101680233771</v>
      </c>
      <c r="AN47">
        <v>0</v>
      </c>
      <c r="AO47">
        <v>0</v>
      </c>
      <c r="AP47">
        <v>0.19520411605092883</v>
      </c>
      <c r="AQ47">
        <v>0</v>
      </c>
      <c r="AR47">
        <v>9.2527622062199963</v>
      </c>
      <c r="AS47">
        <v>8.1010895721143807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29.632344963115141</v>
      </c>
      <c r="BB47">
        <f t="shared" si="0"/>
        <v>679.27542927409047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164.65312940394233</v>
      </c>
      <c r="L48">
        <v>41.995101864339624</v>
      </c>
      <c r="M48">
        <v>0</v>
      </c>
      <c r="N48">
        <v>29.616374300723372</v>
      </c>
      <c r="O48">
        <v>24.855347664854545</v>
      </c>
      <c r="P48">
        <v>60.949282747990218</v>
      </c>
      <c r="Q48">
        <v>5.3675836141177395</v>
      </c>
      <c r="R48">
        <v>10.6040221989517</v>
      </c>
      <c r="S48">
        <v>6.7831517417927376</v>
      </c>
      <c r="T48">
        <v>0</v>
      </c>
      <c r="U48">
        <v>275.77749947818825</v>
      </c>
      <c r="V48">
        <v>5.2706734476968071</v>
      </c>
      <c r="W48">
        <v>8.8398139072874216</v>
      </c>
      <c r="X48">
        <v>37.467333492804727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13.44015905886036</v>
      </c>
      <c r="AL48">
        <v>3.2457611763809875</v>
      </c>
      <c r="AM48">
        <v>2.6694101680233771</v>
      </c>
      <c r="AN48">
        <v>0</v>
      </c>
      <c r="AO48">
        <v>0</v>
      </c>
      <c r="AP48">
        <v>0.19520411605092883</v>
      </c>
      <c r="AQ48">
        <v>0</v>
      </c>
      <c r="AR48">
        <v>9.2527622062199963</v>
      </c>
      <c r="AS48">
        <v>8.1010895721143807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29.639698666702149</v>
      </c>
      <c r="BB48">
        <f t="shared" si="0"/>
        <v>679.4440014936373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164.65312940394233</v>
      </c>
      <c r="L49">
        <v>41.995101864339624</v>
      </c>
      <c r="M49">
        <v>0</v>
      </c>
      <c r="N49">
        <v>29.616374300723372</v>
      </c>
      <c r="O49">
        <v>24.855347664854545</v>
      </c>
      <c r="P49">
        <v>60.949282747990218</v>
      </c>
      <c r="Q49">
        <v>5.3675836141177395</v>
      </c>
      <c r="R49">
        <v>10.6040221989517</v>
      </c>
      <c r="S49">
        <v>6.6055766522145731</v>
      </c>
      <c r="T49">
        <v>0</v>
      </c>
      <c r="U49">
        <v>275.77749947818825</v>
      </c>
      <c r="V49">
        <v>5.2706734476968071</v>
      </c>
      <c r="W49">
        <v>8.8398139072874216</v>
      </c>
      <c r="X49">
        <v>37.467333492804727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13.44015905886036</v>
      </c>
      <c r="AL49">
        <v>3.2457611763809875</v>
      </c>
      <c r="AM49">
        <v>2.6694101680233771</v>
      </c>
      <c r="AN49">
        <v>0</v>
      </c>
      <c r="AO49">
        <v>0</v>
      </c>
      <c r="AP49">
        <v>0.19520411605092883</v>
      </c>
      <c r="AQ49">
        <v>0</v>
      </c>
      <c r="AR49">
        <v>9.2527622062199963</v>
      </c>
      <c r="AS49">
        <v>7.5161932060112706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29.607827359854671</v>
      </c>
      <c r="BB49">
        <f t="shared" si="0"/>
        <v>678.71340134480351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164.65312940394233</v>
      </c>
      <c r="L50">
        <v>41.995891590890551</v>
      </c>
      <c r="M50">
        <v>0</v>
      </c>
      <c r="N50">
        <v>29.616374300723372</v>
      </c>
      <c r="O50">
        <v>24.855347664854545</v>
      </c>
      <c r="P50">
        <v>60.949282747990218</v>
      </c>
      <c r="Q50">
        <v>5.3675836141177395</v>
      </c>
      <c r="R50">
        <v>10.6040221989517</v>
      </c>
      <c r="S50">
        <v>6.6055766522145731</v>
      </c>
      <c r="T50">
        <v>0</v>
      </c>
      <c r="U50">
        <v>275.77749947818825</v>
      </c>
      <c r="V50">
        <v>5.2706734476968071</v>
      </c>
      <c r="W50">
        <v>8.8398139072874216</v>
      </c>
      <c r="X50">
        <v>37.467333492804727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13.44015905886036</v>
      </c>
      <c r="AL50">
        <v>3.2457611763809875</v>
      </c>
      <c r="AM50">
        <v>2.6694101680233771</v>
      </c>
      <c r="AN50">
        <v>0</v>
      </c>
      <c r="AO50">
        <v>0</v>
      </c>
      <c r="AP50">
        <v>0.19520411605092883</v>
      </c>
      <c r="AQ50">
        <v>0</v>
      </c>
      <c r="AR50">
        <v>9.2527622062199963</v>
      </c>
      <c r="AS50">
        <v>7.5161932060112706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29.6078603704245</v>
      </c>
      <c r="BB50">
        <f t="shared" si="0"/>
        <v>678.7141580607846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164.65312940394233</v>
      </c>
      <c r="L51">
        <v>41.995696462672399</v>
      </c>
      <c r="M51">
        <v>0</v>
      </c>
      <c r="N51">
        <v>29.616374300723372</v>
      </c>
      <c r="O51">
        <v>24.855347664854545</v>
      </c>
      <c r="P51">
        <v>60.949282747990218</v>
      </c>
      <c r="Q51">
        <v>5.3675836141177395</v>
      </c>
      <c r="R51">
        <v>10.6040221989517</v>
      </c>
      <c r="S51">
        <v>6.6055766522145731</v>
      </c>
      <c r="T51">
        <v>0</v>
      </c>
      <c r="U51">
        <v>275.77749947818825</v>
      </c>
      <c r="V51">
        <v>5.2706734476968071</v>
      </c>
      <c r="W51">
        <v>8.8398139072874216</v>
      </c>
      <c r="X51">
        <v>37.467333492804727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13.44015905886036</v>
      </c>
      <c r="AL51">
        <v>6.1964532030977484</v>
      </c>
      <c r="AM51">
        <v>2.6694101680233771</v>
      </c>
      <c r="AN51">
        <v>0</v>
      </c>
      <c r="AO51">
        <v>0</v>
      </c>
      <c r="AP51">
        <v>0.19520411605092883</v>
      </c>
      <c r="AQ51">
        <v>0</v>
      </c>
      <c r="AR51">
        <v>9.2527622062199963</v>
      </c>
      <c r="AS51">
        <v>7.5161932060112706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29.731191140781736</v>
      </c>
      <c r="BB51">
        <f t="shared" si="0"/>
        <v>681.54132418892607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164.65241513397189</v>
      </c>
      <c r="L52">
        <v>41.995595162121354</v>
      </c>
      <c r="M52">
        <v>0</v>
      </c>
      <c r="N52">
        <v>29.616374300723372</v>
      </c>
      <c r="O52">
        <v>24.855347664854545</v>
      </c>
      <c r="P52">
        <v>60.949282747990218</v>
      </c>
      <c r="Q52">
        <v>5.3675836141177395</v>
      </c>
      <c r="R52">
        <v>10.6040221989517</v>
      </c>
      <c r="S52">
        <v>6.6055766522145731</v>
      </c>
      <c r="T52">
        <v>0</v>
      </c>
      <c r="U52">
        <v>275.77749947818825</v>
      </c>
      <c r="V52">
        <v>5.2706734476968071</v>
      </c>
      <c r="W52">
        <v>8.8398139072874216</v>
      </c>
      <c r="X52">
        <v>37.467333492804727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13.44015905886036</v>
      </c>
      <c r="AL52">
        <v>16.96647928614</v>
      </c>
      <c r="AM52">
        <v>2.6694101680233771</v>
      </c>
      <c r="AN52">
        <v>0</v>
      </c>
      <c r="AO52">
        <v>0</v>
      </c>
      <c r="AP52">
        <v>0.19520411605092883</v>
      </c>
      <c r="AQ52">
        <v>0</v>
      </c>
      <c r="AR52">
        <v>9.2527622062199963</v>
      </c>
      <c r="AS52">
        <v>7.5161932060112706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30.181344140205116</v>
      </c>
      <c r="BB52">
        <f t="shared" si="0"/>
        <v>691.86038170202357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115.40341173697874</v>
      </c>
      <c r="L53">
        <v>41.995357703459064</v>
      </c>
      <c r="M53">
        <v>0</v>
      </c>
      <c r="N53">
        <v>29.616374300723372</v>
      </c>
      <c r="O53">
        <v>24.855347664854545</v>
      </c>
      <c r="P53">
        <v>60.949282747990218</v>
      </c>
      <c r="Q53">
        <v>5.3675836141177395</v>
      </c>
      <c r="R53">
        <v>10.6040221989517</v>
      </c>
      <c r="S53">
        <v>6.6055766522145731</v>
      </c>
      <c r="T53">
        <v>0</v>
      </c>
      <c r="U53">
        <v>275.77749947818825</v>
      </c>
      <c r="V53">
        <v>5.2706734476968071</v>
      </c>
      <c r="W53">
        <v>8.8398139072874216</v>
      </c>
      <c r="X53">
        <v>37.467333492804727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13.44015905886036</v>
      </c>
      <c r="AL53">
        <v>16.96647928614</v>
      </c>
      <c r="AM53">
        <v>2.6694101680233771</v>
      </c>
      <c r="AN53">
        <v>0</v>
      </c>
      <c r="AO53">
        <v>0</v>
      </c>
      <c r="AP53">
        <v>0</v>
      </c>
      <c r="AQ53">
        <v>0</v>
      </c>
      <c r="AR53">
        <v>9.2527622062199963</v>
      </c>
      <c r="AS53">
        <v>8.1010895721143807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28.139015008490897</v>
      </c>
      <c r="BB53">
        <f t="shared" si="0"/>
        <v>645.04316222813452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76.644072512350476</v>
      </c>
      <c r="L54">
        <v>41.996071720015678</v>
      </c>
      <c r="M54">
        <v>0</v>
      </c>
      <c r="N54">
        <v>29.616374300723372</v>
      </c>
      <c r="O54">
        <v>24.855347664854545</v>
      </c>
      <c r="P54">
        <v>60.949282747990218</v>
      </c>
      <c r="Q54">
        <v>0.96021831109366396</v>
      </c>
      <c r="R54">
        <v>10.6040221989517</v>
      </c>
      <c r="S54">
        <v>2.868638604212713</v>
      </c>
      <c r="T54">
        <v>0</v>
      </c>
      <c r="U54">
        <v>275.77749947818825</v>
      </c>
      <c r="V54">
        <v>5.2706734476968071</v>
      </c>
      <c r="W54">
        <v>8.8398139072874216</v>
      </c>
      <c r="X54">
        <v>37.467333492804727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13.44015905886036</v>
      </c>
      <c r="AL54">
        <v>16.96647928614</v>
      </c>
      <c r="AM54">
        <v>2.6694101680233771</v>
      </c>
      <c r="AN54">
        <v>0</v>
      </c>
      <c r="AO54">
        <v>0</v>
      </c>
      <c r="AP54">
        <v>0</v>
      </c>
      <c r="AQ54">
        <v>0</v>
      </c>
      <c r="AR54">
        <v>9.2527622062199963</v>
      </c>
      <c r="AS54">
        <v>8.1010895721143807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26.17847259472062</v>
      </c>
      <c r="BB54">
        <f t="shared" si="0"/>
        <v>600.10077608280722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76.643332743898839</v>
      </c>
      <c r="L55">
        <v>41.849656517860559</v>
      </c>
      <c r="M55">
        <v>0</v>
      </c>
      <c r="N55">
        <v>29.616374300723372</v>
      </c>
      <c r="O55">
        <v>24.855347664854545</v>
      </c>
      <c r="P55">
        <v>60.949282747990218</v>
      </c>
      <c r="Q55">
        <v>0.96021831109366396</v>
      </c>
      <c r="R55">
        <v>10.593534956947977</v>
      </c>
      <c r="S55">
        <v>2.868638604212713</v>
      </c>
      <c r="T55">
        <v>0</v>
      </c>
      <c r="U55">
        <v>275.77749947818825</v>
      </c>
      <c r="V55">
        <v>5.26831564827242</v>
      </c>
      <c r="W55">
        <v>9.2256313921936961</v>
      </c>
      <c r="X55">
        <v>39.104571070757665</v>
      </c>
      <c r="Y55">
        <v>0</v>
      </c>
      <c r="Z55">
        <v>0.2793708411605092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13.44015905886036</v>
      </c>
      <c r="AL55">
        <v>16.96647928614</v>
      </c>
      <c r="AM55">
        <v>2.6694101680233771</v>
      </c>
      <c r="AN55">
        <v>0</v>
      </c>
      <c r="AO55">
        <v>0</v>
      </c>
      <c r="AP55">
        <v>0</v>
      </c>
      <c r="AQ55">
        <v>0</v>
      </c>
      <c r="AR55">
        <v>9.2527622062199963</v>
      </c>
      <c r="AS55">
        <v>8.1010895721143807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26.268025997005591</v>
      </c>
      <c r="BB55">
        <f t="shared" si="0"/>
        <v>602.15364857250688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76.998505133208397</v>
      </c>
      <c r="L56">
        <v>20.799793185920123</v>
      </c>
      <c r="M56">
        <v>0</v>
      </c>
      <c r="N56">
        <v>29.616374300723372</v>
      </c>
      <c r="O56">
        <v>24.855347664854545</v>
      </c>
      <c r="P56">
        <v>60.949282747990218</v>
      </c>
      <c r="Q56">
        <v>0.96021831109366396</v>
      </c>
      <c r="R56">
        <v>10.593534956947977</v>
      </c>
      <c r="S56">
        <v>2.868638604212713</v>
      </c>
      <c r="T56">
        <v>0</v>
      </c>
      <c r="U56">
        <v>275.77749947818825</v>
      </c>
      <c r="V56">
        <v>5.26831564827242</v>
      </c>
      <c r="W56">
        <v>8.8390775194166906</v>
      </c>
      <c r="X56">
        <v>37.465095774671724</v>
      </c>
      <c r="Y56">
        <v>0</v>
      </c>
      <c r="Z56">
        <v>1.6644915299519931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13.44015905886036</v>
      </c>
      <c r="AL56">
        <v>6.1964532030977484</v>
      </c>
      <c r="AM56">
        <v>2.6694101680233771</v>
      </c>
      <c r="AN56">
        <v>0</v>
      </c>
      <c r="AO56">
        <v>0</v>
      </c>
      <c r="AP56">
        <v>0</v>
      </c>
      <c r="AQ56">
        <v>0</v>
      </c>
      <c r="AR56">
        <v>9.2527622062199963</v>
      </c>
      <c r="AS56">
        <v>8.1010895721143807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24.926010850865477</v>
      </c>
      <c r="BB56">
        <f t="shared" si="0"/>
        <v>571.39003821290248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85.59724494706137</v>
      </c>
      <c r="L57">
        <v>20.799793185920123</v>
      </c>
      <c r="M57">
        <v>0</v>
      </c>
      <c r="N57">
        <v>29.616374300723372</v>
      </c>
      <c r="O57">
        <v>24.855347664854545</v>
      </c>
      <c r="P57">
        <v>60.949282747990218</v>
      </c>
      <c r="Q57">
        <v>0.96021831109366396</v>
      </c>
      <c r="R57">
        <v>10.593534956947977</v>
      </c>
      <c r="S57">
        <v>2.868638604212713</v>
      </c>
      <c r="T57">
        <v>0</v>
      </c>
      <c r="U57">
        <v>275.77749947818825</v>
      </c>
      <c r="V57">
        <v>5.26831564827242</v>
      </c>
      <c r="W57">
        <v>8.8390775194166906</v>
      </c>
      <c r="X57">
        <v>37.465095774671724</v>
      </c>
      <c r="Y57">
        <v>0</v>
      </c>
      <c r="Z57">
        <v>1.6644915299519931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13.44015905886036</v>
      </c>
      <c r="AL57">
        <v>3.2457611763809875</v>
      </c>
      <c r="AM57">
        <v>2.6694101680233771</v>
      </c>
      <c r="AN57">
        <v>0</v>
      </c>
      <c r="AO57">
        <v>0</v>
      </c>
      <c r="AP57">
        <v>0</v>
      </c>
      <c r="AQ57">
        <v>0</v>
      </c>
      <c r="AR57">
        <v>9.2527622062199963</v>
      </c>
      <c r="AS57">
        <v>8.1010895721143807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25.16209924836777</v>
      </c>
      <c r="BB57">
        <f t="shared" si="0"/>
        <v>576.80199760253629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85.588407826567803</v>
      </c>
      <c r="L58">
        <v>20.799793185920123</v>
      </c>
      <c r="M58">
        <v>0</v>
      </c>
      <c r="N58">
        <v>29.616374300723372</v>
      </c>
      <c r="O58">
        <v>24.855347664854545</v>
      </c>
      <c r="P58">
        <v>60.949282747990218</v>
      </c>
      <c r="Q58">
        <v>0.96021831109366396</v>
      </c>
      <c r="R58">
        <v>10.593534956947977</v>
      </c>
      <c r="S58">
        <v>2.868638604212713</v>
      </c>
      <c r="T58">
        <v>0</v>
      </c>
      <c r="U58">
        <v>275.77749947818825</v>
      </c>
      <c r="V58">
        <v>5.2706734476968071</v>
      </c>
      <c r="W58">
        <v>8.8390775194166906</v>
      </c>
      <c r="X58">
        <v>37.465095774671724</v>
      </c>
      <c r="Y58">
        <v>0</v>
      </c>
      <c r="Z58">
        <v>1.6644915299519931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13.44015905886036</v>
      </c>
      <c r="AL58">
        <v>3.2457611763809875</v>
      </c>
      <c r="AM58">
        <v>2.6694101680233771</v>
      </c>
      <c r="AN58">
        <v>0</v>
      </c>
      <c r="AO58">
        <v>0</v>
      </c>
      <c r="AP58">
        <v>0</v>
      </c>
      <c r="AQ58">
        <v>0</v>
      </c>
      <c r="AR58">
        <v>9.2527622062199963</v>
      </c>
      <c r="AS58">
        <v>8.1010895721143807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25.161828412747074</v>
      </c>
      <c r="BB58">
        <f t="shared" si="0"/>
        <v>576.79578911708779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85.59724494706137</v>
      </c>
      <c r="L59">
        <v>41.849656517860559</v>
      </c>
      <c r="M59">
        <v>0</v>
      </c>
      <c r="N59">
        <v>29.616374300723372</v>
      </c>
      <c r="O59">
        <v>24.855347664854545</v>
      </c>
      <c r="P59">
        <v>60.949282747990218</v>
      </c>
      <c r="Q59">
        <v>0.96021831109366396</v>
      </c>
      <c r="R59">
        <v>10.593534956947977</v>
      </c>
      <c r="S59">
        <v>2.868638604212713</v>
      </c>
      <c r="T59">
        <v>0</v>
      </c>
      <c r="U59">
        <v>275.77749947818825</v>
      </c>
      <c r="V59">
        <v>5.2706734476968071</v>
      </c>
      <c r="W59">
        <v>8.8390775194166906</v>
      </c>
      <c r="X59">
        <v>37.465095774671724</v>
      </c>
      <c r="Y59">
        <v>0</v>
      </c>
      <c r="Z59">
        <v>1.6644915299519931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13.44015905886036</v>
      </c>
      <c r="AL59">
        <v>3.2457611763809875</v>
      </c>
      <c r="AM59">
        <v>2.6694101680233771</v>
      </c>
      <c r="AN59">
        <v>0</v>
      </c>
      <c r="AO59">
        <v>0</v>
      </c>
      <c r="AP59">
        <v>0</v>
      </c>
      <c r="AQ59">
        <v>0</v>
      </c>
      <c r="AR59">
        <v>9.2527622062199963</v>
      </c>
      <c r="AS59">
        <v>8.1010895721143807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26.042082091658816</v>
      </c>
      <c r="BB59">
        <f t="shared" si="0"/>
        <v>596.9742358906102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85.588407826567803</v>
      </c>
      <c r="L60">
        <v>41.849656517860559</v>
      </c>
      <c r="M60">
        <v>0</v>
      </c>
      <c r="N60">
        <v>29.616374300723372</v>
      </c>
      <c r="O60">
        <v>24.855347664854545</v>
      </c>
      <c r="P60">
        <v>60.949282747990218</v>
      </c>
      <c r="Q60">
        <v>0.96021831109366396</v>
      </c>
      <c r="R60">
        <v>10.593534956947977</v>
      </c>
      <c r="S60">
        <v>2.868638604212713</v>
      </c>
      <c r="T60">
        <v>0</v>
      </c>
      <c r="U60">
        <v>275.77749947818825</v>
      </c>
      <c r="V60">
        <v>5.2706734476968071</v>
      </c>
      <c r="W60">
        <v>8.8390775194166906</v>
      </c>
      <c r="X60">
        <v>37.467333492804727</v>
      </c>
      <c r="Y60">
        <v>0</v>
      </c>
      <c r="Z60">
        <v>1.6644915299519931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13.44015905886036</v>
      </c>
      <c r="AL60">
        <v>3.2457611763809875</v>
      </c>
      <c r="AM60">
        <v>2.6694101680233771</v>
      </c>
      <c r="AN60">
        <v>0</v>
      </c>
      <c r="AO60">
        <v>0</v>
      </c>
      <c r="AP60">
        <v>0</v>
      </c>
      <c r="AQ60">
        <v>0</v>
      </c>
      <c r="AR60">
        <v>9.2527622062199963</v>
      </c>
      <c r="AS60">
        <v>8.1010895721143807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26.041806236640131</v>
      </c>
      <c r="BB60">
        <f t="shared" si="0"/>
        <v>596.96791234326838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85.786087737902491</v>
      </c>
      <c r="L61">
        <v>41.849656517860559</v>
      </c>
      <c r="M61">
        <v>0</v>
      </c>
      <c r="N61">
        <v>29.616374300723372</v>
      </c>
      <c r="O61">
        <v>24.855347664854545</v>
      </c>
      <c r="P61">
        <v>60.949282747990218</v>
      </c>
      <c r="Q61">
        <v>0.96021831109366396</v>
      </c>
      <c r="R61">
        <v>10.593534956947977</v>
      </c>
      <c r="S61">
        <v>2.868638604212713</v>
      </c>
      <c r="T61">
        <v>0</v>
      </c>
      <c r="U61">
        <v>275.77749947818825</v>
      </c>
      <c r="V61">
        <v>5.2706734476968071</v>
      </c>
      <c r="W61">
        <v>8.8390775194166906</v>
      </c>
      <c r="X61">
        <v>37.467333492804727</v>
      </c>
      <c r="Y61">
        <v>0</v>
      </c>
      <c r="Z61">
        <v>1.6644915299519931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13.44015905886036</v>
      </c>
      <c r="AL61">
        <v>3.2457611763809875</v>
      </c>
      <c r="AM61">
        <v>2.6694101680233771</v>
      </c>
      <c r="AN61">
        <v>0</v>
      </c>
      <c r="AO61">
        <v>0</v>
      </c>
      <c r="AP61">
        <v>0</v>
      </c>
      <c r="AQ61">
        <v>0</v>
      </c>
      <c r="AR61">
        <v>9.2527622062199963</v>
      </c>
      <c r="AS61">
        <v>8.1010895721143807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26.050069256933927</v>
      </c>
      <c r="BB61">
        <f t="shared" si="0"/>
        <v>597.15732923430926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85.785333995084471</v>
      </c>
      <c r="L62">
        <v>41.849656517860559</v>
      </c>
      <c r="M62">
        <v>0</v>
      </c>
      <c r="N62">
        <v>29.616374300723372</v>
      </c>
      <c r="O62">
        <v>24.855347664854545</v>
      </c>
      <c r="P62">
        <v>60.949282747990218</v>
      </c>
      <c r="Q62">
        <v>0.96021831109366396</v>
      </c>
      <c r="R62">
        <v>10.593534956947977</v>
      </c>
      <c r="S62">
        <v>2.868638604212713</v>
      </c>
      <c r="T62">
        <v>0</v>
      </c>
      <c r="U62">
        <v>275.77749947818825</v>
      </c>
      <c r="V62">
        <v>5.2706734476968071</v>
      </c>
      <c r="W62">
        <v>8.8390775194166906</v>
      </c>
      <c r="X62">
        <v>37.467333492804727</v>
      </c>
      <c r="Y62">
        <v>0</v>
      </c>
      <c r="Z62">
        <v>1.6644915299519931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13.44015905886036</v>
      </c>
      <c r="AL62">
        <v>3.2457611763809875</v>
      </c>
      <c r="AM62">
        <v>2.6694101680233771</v>
      </c>
      <c r="AN62">
        <v>0</v>
      </c>
      <c r="AO62">
        <v>0</v>
      </c>
      <c r="AP62">
        <v>0</v>
      </c>
      <c r="AQ62">
        <v>0</v>
      </c>
      <c r="AR62">
        <v>9.2527622062199963</v>
      </c>
      <c r="AS62">
        <v>8.1010895721143807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26.050037750484126</v>
      </c>
      <c r="BB62">
        <f t="shared" si="0"/>
        <v>597.15660699794114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89.010973113710534</v>
      </c>
      <c r="L63">
        <v>20.935253419418959</v>
      </c>
      <c r="M63">
        <v>0</v>
      </c>
      <c r="N63">
        <v>29.616374300723372</v>
      </c>
      <c r="O63">
        <v>24.855347664854545</v>
      </c>
      <c r="P63">
        <v>60.949282747990218</v>
      </c>
      <c r="Q63">
        <v>0.96021831109366396</v>
      </c>
      <c r="R63">
        <v>10.593534956947977</v>
      </c>
      <c r="S63">
        <v>2.868638604212713</v>
      </c>
      <c r="T63">
        <v>0</v>
      </c>
      <c r="U63">
        <v>275.77749947818825</v>
      </c>
      <c r="V63">
        <v>5.2706734476968071</v>
      </c>
      <c r="W63">
        <v>8.8390775194166906</v>
      </c>
      <c r="X63">
        <v>37.467333492804727</v>
      </c>
      <c r="Y63">
        <v>0</v>
      </c>
      <c r="Z63">
        <v>1.6644915299519931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13.44015905886036</v>
      </c>
      <c r="AL63">
        <v>3.2457611763809875</v>
      </c>
      <c r="AM63">
        <v>2.6694101680233771</v>
      </c>
      <c r="AN63">
        <v>0</v>
      </c>
      <c r="AO63">
        <v>0</v>
      </c>
      <c r="AP63">
        <v>0</v>
      </c>
      <c r="AQ63">
        <v>0</v>
      </c>
      <c r="AR63">
        <v>9.2527622062199963</v>
      </c>
      <c r="AS63">
        <v>6.8329027217699849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25.257637205783443</v>
      </c>
      <c r="BB63">
        <f t="shared" si="0"/>
        <v>578.99205671248183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89.010326471066634</v>
      </c>
      <c r="L64">
        <v>20.819894115184368</v>
      </c>
      <c r="M64">
        <v>0</v>
      </c>
      <c r="N64">
        <v>29.616374300723372</v>
      </c>
      <c r="O64">
        <v>24.855347664854545</v>
      </c>
      <c r="P64">
        <v>60.949282747990218</v>
      </c>
      <c r="Q64">
        <v>0.96021831109366396</v>
      </c>
      <c r="R64">
        <v>10.593534956947977</v>
      </c>
      <c r="S64">
        <v>2.868638604212713</v>
      </c>
      <c r="T64">
        <v>0</v>
      </c>
      <c r="U64">
        <v>275.77749947818825</v>
      </c>
      <c r="V64">
        <v>5.2706734476968071</v>
      </c>
      <c r="W64">
        <v>8.8390775194166906</v>
      </c>
      <c r="X64">
        <v>37.467333492804727</v>
      </c>
      <c r="Y64">
        <v>0</v>
      </c>
      <c r="Z64">
        <v>1.6644915299519931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13.44015905886036</v>
      </c>
      <c r="AL64">
        <v>3.2457611763809875</v>
      </c>
      <c r="AM64">
        <v>2.6694101680233771</v>
      </c>
      <c r="AN64">
        <v>0</v>
      </c>
      <c r="AO64">
        <v>0</v>
      </c>
      <c r="AP64">
        <v>0</v>
      </c>
      <c r="AQ64">
        <v>0</v>
      </c>
      <c r="AR64">
        <v>9.2527622062199963</v>
      </c>
      <c r="AS64">
        <v>6.8329027217699849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25.25278815720392</v>
      </c>
      <c r="BB64">
        <f t="shared" si="0"/>
        <v>578.88089981418284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78.605627380302565</v>
      </c>
      <c r="L65">
        <v>20.819894115184368</v>
      </c>
      <c r="M65">
        <v>0</v>
      </c>
      <c r="N65">
        <v>29.616374300723372</v>
      </c>
      <c r="O65">
        <v>24.855347664854545</v>
      </c>
      <c r="P65">
        <v>60.949282747990218</v>
      </c>
      <c r="Q65">
        <v>0.96021831109366396</v>
      </c>
      <c r="R65">
        <v>10.6040221989517</v>
      </c>
      <c r="S65">
        <v>2.868638604212713</v>
      </c>
      <c r="T65">
        <v>0</v>
      </c>
      <c r="U65">
        <v>275.77749947818825</v>
      </c>
      <c r="V65">
        <v>5.2706734476968071</v>
      </c>
      <c r="W65">
        <v>8.8390775194166906</v>
      </c>
      <c r="X65">
        <v>37.467333492804727</v>
      </c>
      <c r="Y65">
        <v>0</v>
      </c>
      <c r="Z65">
        <v>1.6644915299519931</v>
      </c>
      <c r="AA65">
        <v>0</v>
      </c>
      <c r="AB65">
        <v>0.68615568691296169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13.44015905886036</v>
      </c>
      <c r="AL65">
        <v>3.2457611763809875</v>
      </c>
      <c r="AM65">
        <v>2.6694101680233771</v>
      </c>
      <c r="AN65">
        <v>0</v>
      </c>
      <c r="AO65">
        <v>0</v>
      </c>
      <c r="AP65">
        <v>0</v>
      </c>
      <c r="AQ65">
        <v>0</v>
      </c>
      <c r="AR65">
        <v>9.5331491003965763</v>
      </c>
      <c r="AS65">
        <v>6.8329027217699849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24.858711581815282</v>
      </c>
      <c r="BB65">
        <f t="shared" si="0"/>
        <v>569.84730712190049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76.372402054595838</v>
      </c>
      <c r="L66">
        <v>20.819894115184368</v>
      </c>
      <c r="M66">
        <v>0</v>
      </c>
      <c r="N66">
        <v>29.616374300723372</v>
      </c>
      <c r="O66">
        <v>24.855347664854545</v>
      </c>
      <c r="P66">
        <v>60.949282747990218</v>
      </c>
      <c r="Q66">
        <v>0.96021831109366396</v>
      </c>
      <c r="R66">
        <v>10.6040221989517</v>
      </c>
      <c r="S66">
        <v>2.868638604212713</v>
      </c>
      <c r="T66">
        <v>0</v>
      </c>
      <c r="U66">
        <v>275.77749947818825</v>
      </c>
      <c r="V66">
        <v>5.2706734476968071</v>
      </c>
      <c r="W66">
        <v>8.8390775194166906</v>
      </c>
      <c r="X66">
        <v>37.467333492804727</v>
      </c>
      <c r="Y66">
        <v>0</v>
      </c>
      <c r="Z66">
        <v>1.6644915299519931</v>
      </c>
      <c r="AA66">
        <v>0</v>
      </c>
      <c r="AB66">
        <v>0.68615568691296169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13.44015905886036</v>
      </c>
      <c r="AL66">
        <v>3.2457611763809875</v>
      </c>
      <c r="AM66">
        <v>2.6694101680233771</v>
      </c>
      <c r="AN66">
        <v>0</v>
      </c>
      <c r="AO66">
        <v>0</v>
      </c>
      <c r="AP66">
        <v>0</v>
      </c>
      <c r="AQ66">
        <v>0</v>
      </c>
      <c r="AR66">
        <v>9.5331491003965763</v>
      </c>
      <c r="AS66">
        <v>6.8329027217699849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24.765362763200738</v>
      </c>
      <c r="BB66">
        <f t="shared" si="0"/>
        <v>567.70743061480835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103.98602006177403</v>
      </c>
      <c r="L67">
        <v>41.692187770855661</v>
      </c>
      <c r="M67">
        <v>0</v>
      </c>
      <c r="N67">
        <v>29.616374300723372</v>
      </c>
      <c r="O67">
        <v>24.855347664854545</v>
      </c>
      <c r="P67">
        <v>60.949282747990218</v>
      </c>
      <c r="Q67">
        <v>5.3675836141177395</v>
      </c>
      <c r="R67">
        <v>10.6040221989517</v>
      </c>
      <c r="S67">
        <v>6.6055766522145731</v>
      </c>
      <c r="T67">
        <v>0</v>
      </c>
      <c r="U67">
        <v>275.77749947818825</v>
      </c>
      <c r="V67">
        <v>5.2706734476968071</v>
      </c>
      <c r="W67">
        <v>8.8398139072874216</v>
      </c>
      <c r="X67">
        <v>37.467333492804727</v>
      </c>
      <c r="Y67">
        <v>0</v>
      </c>
      <c r="Z67">
        <v>1.6644915299519931</v>
      </c>
      <c r="AA67">
        <v>0</v>
      </c>
      <c r="AB67">
        <v>3.3621622467125856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13.44015905886036</v>
      </c>
      <c r="AL67">
        <v>3.2457611763809875</v>
      </c>
      <c r="AM67">
        <v>2.6694101680233771</v>
      </c>
      <c r="AN67">
        <v>0</v>
      </c>
      <c r="AO67">
        <v>0</v>
      </c>
      <c r="AP67">
        <v>0</v>
      </c>
      <c r="AQ67">
        <v>0</v>
      </c>
      <c r="AR67">
        <v>9.2527622062199963</v>
      </c>
      <c r="AS67">
        <v>6.8329027217699849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27.232673433816782</v>
      </c>
      <c r="BB67">
        <f t="shared" si="0"/>
        <v>624.26669101156165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103.98746979910578</v>
      </c>
      <c r="L68">
        <v>41.693136430774175</v>
      </c>
      <c r="M68">
        <v>0</v>
      </c>
      <c r="N68">
        <v>29.616374300723372</v>
      </c>
      <c r="O68">
        <v>24.855347664854545</v>
      </c>
      <c r="P68">
        <v>60.949282747990218</v>
      </c>
      <c r="Q68">
        <v>5.3675836141177395</v>
      </c>
      <c r="R68">
        <v>10.6040221989517</v>
      </c>
      <c r="S68">
        <v>6.6055766522145731</v>
      </c>
      <c r="T68">
        <v>0</v>
      </c>
      <c r="U68">
        <v>275.77749947818825</v>
      </c>
      <c r="V68">
        <v>5.2706734476968071</v>
      </c>
      <c r="W68">
        <v>8.8398139072874216</v>
      </c>
      <c r="X68">
        <v>37.467333492804727</v>
      </c>
      <c r="Y68">
        <v>0</v>
      </c>
      <c r="Z68">
        <v>1.6644915299519931</v>
      </c>
      <c r="AA68">
        <v>0</v>
      </c>
      <c r="AB68">
        <v>3.3621622467125856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13.44015905886036</v>
      </c>
      <c r="AL68">
        <v>3.2457611763809875</v>
      </c>
      <c r="AM68">
        <v>2.6694101680233771</v>
      </c>
      <c r="AN68">
        <v>0</v>
      </c>
      <c r="AO68">
        <v>0</v>
      </c>
      <c r="AP68">
        <v>0</v>
      </c>
      <c r="AQ68">
        <v>0</v>
      </c>
      <c r="AR68">
        <v>9.2527622062199963</v>
      </c>
      <c r="AS68">
        <v>6.8329027217699849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27.232773686821847</v>
      </c>
      <c r="BB68">
        <f t="shared" ref="BB68:BB99" si="1">SUM(B68:AZ68)-BA68</f>
        <v>624.26898915580693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135.18990815361889</v>
      </c>
      <c r="L69">
        <v>41.691793413424655</v>
      </c>
      <c r="M69">
        <v>0</v>
      </c>
      <c r="N69">
        <v>29.616374300723372</v>
      </c>
      <c r="O69">
        <v>24.855347664854545</v>
      </c>
      <c r="P69">
        <v>60.949282747990218</v>
      </c>
      <c r="Q69">
        <v>5.3676954475970184</v>
      </c>
      <c r="R69">
        <v>10.6040221989517</v>
      </c>
      <c r="S69">
        <v>6.6064603257861991</v>
      </c>
      <c r="T69">
        <v>0</v>
      </c>
      <c r="U69">
        <v>275.77749947818825</v>
      </c>
      <c r="V69">
        <v>5.2706734476968071</v>
      </c>
      <c r="W69">
        <v>8.8398139072874216</v>
      </c>
      <c r="X69">
        <v>37.467333492804727</v>
      </c>
      <c r="Y69">
        <v>0</v>
      </c>
      <c r="Z69">
        <v>1.6644915299519931</v>
      </c>
      <c r="AA69">
        <v>2.2270935775412228</v>
      </c>
      <c r="AB69">
        <v>3.3621622467125856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0.72886360018785223</v>
      </c>
      <c r="AI69">
        <v>0</v>
      </c>
      <c r="AJ69">
        <v>0</v>
      </c>
      <c r="AK69">
        <v>13.44015905886036</v>
      </c>
      <c r="AL69">
        <v>3.2457611763809875</v>
      </c>
      <c r="AM69">
        <v>2.6694101680233771</v>
      </c>
      <c r="AN69">
        <v>0</v>
      </c>
      <c r="AO69">
        <v>0</v>
      </c>
      <c r="AP69">
        <v>0</v>
      </c>
      <c r="AQ69">
        <v>0</v>
      </c>
      <c r="AR69">
        <v>9.2527622062199963</v>
      </c>
      <c r="AS69">
        <v>6.8329027217699849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28.66058009413906</v>
      </c>
      <c r="BB69">
        <f t="shared" si="1"/>
        <v>656.99923077043331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155.980073586938</v>
      </c>
      <c r="L70">
        <v>41.691793413424655</v>
      </c>
      <c r="M70">
        <v>0</v>
      </c>
      <c r="N70">
        <v>29.616374300723372</v>
      </c>
      <c r="O70">
        <v>24.855347664854545</v>
      </c>
      <c r="P70">
        <v>60.949282747990218</v>
      </c>
      <c r="Q70">
        <v>5.3676954475970184</v>
      </c>
      <c r="R70">
        <v>10.6040221989517</v>
      </c>
      <c r="S70">
        <v>6.6064603257861991</v>
      </c>
      <c r="T70">
        <v>0</v>
      </c>
      <c r="U70">
        <v>275.77749947818825</v>
      </c>
      <c r="V70">
        <v>5.2706734476968071</v>
      </c>
      <c r="W70">
        <v>8.8398139072874216</v>
      </c>
      <c r="X70">
        <v>37.467333492804727</v>
      </c>
      <c r="Y70">
        <v>0</v>
      </c>
      <c r="Z70">
        <v>1.6644915299519931</v>
      </c>
      <c r="AA70">
        <v>3.5513112586098932</v>
      </c>
      <c r="AB70">
        <v>3.3621622467125856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5.3449998212273009</v>
      </c>
      <c r="AI70">
        <v>0</v>
      </c>
      <c r="AJ70">
        <v>0</v>
      </c>
      <c r="AK70">
        <v>13.44015905886036</v>
      </c>
      <c r="AL70">
        <v>3.2457611763809875</v>
      </c>
      <c r="AM70">
        <v>2.6694101680233771</v>
      </c>
      <c r="AN70">
        <v>0</v>
      </c>
      <c r="AO70">
        <v>0</v>
      </c>
      <c r="AP70">
        <v>0</v>
      </c>
      <c r="AQ70">
        <v>0</v>
      </c>
      <c r="AR70">
        <v>9.2527622062199963</v>
      </c>
      <c r="AS70">
        <v>6.8329027217699849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29.777915802359939</v>
      </c>
      <c r="BB70">
        <f t="shared" si="1"/>
        <v>682.61241439763944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155.98720374771216</v>
      </c>
      <c r="L71">
        <v>41.692234296052249</v>
      </c>
      <c r="M71">
        <v>0</v>
      </c>
      <c r="N71">
        <v>29.616374300723372</v>
      </c>
      <c r="O71">
        <v>24.855347664854545</v>
      </c>
      <c r="P71">
        <v>60.949282747990218</v>
      </c>
      <c r="Q71">
        <v>5.3675836141177395</v>
      </c>
      <c r="R71">
        <v>10.6040221989517</v>
      </c>
      <c r="S71">
        <v>6.6055766522145731</v>
      </c>
      <c r="T71">
        <v>0</v>
      </c>
      <c r="U71">
        <v>275.77749947818825</v>
      </c>
      <c r="V71">
        <v>5.2706734476968071</v>
      </c>
      <c r="W71">
        <v>8.8398139072874216</v>
      </c>
      <c r="X71">
        <v>37.467333492804727</v>
      </c>
      <c r="Y71">
        <v>0</v>
      </c>
      <c r="Z71">
        <v>1.6644915299519931</v>
      </c>
      <c r="AA71">
        <v>4.514378952202045</v>
      </c>
      <c r="AB71">
        <v>6.7586324583594237</v>
      </c>
      <c r="AC71">
        <v>0</v>
      </c>
      <c r="AD71">
        <v>1.5951362608015025</v>
      </c>
      <c r="AE71">
        <v>0</v>
      </c>
      <c r="AF71">
        <v>0</v>
      </c>
      <c r="AG71">
        <v>0</v>
      </c>
      <c r="AH71">
        <v>8.8921361299311226</v>
      </c>
      <c r="AI71">
        <v>0</v>
      </c>
      <c r="AJ71">
        <v>0</v>
      </c>
      <c r="AK71">
        <v>13.44015905886036</v>
      </c>
      <c r="AL71">
        <v>3.2457611763809875</v>
      </c>
      <c r="AM71">
        <v>2.6694101680233771</v>
      </c>
      <c r="AN71">
        <v>0</v>
      </c>
      <c r="AO71">
        <v>0</v>
      </c>
      <c r="AP71">
        <v>0</v>
      </c>
      <c r="AQ71">
        <v>0</v>
      </c>
      <c r="AR71">
        <v>6.7292817491129195</v>
      </c>
      <c r="AS71">
        <v>6.8329027217699849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30.069884854516651</v>
      </c>
      <c r="BB71">
        <f t="shared" si="1"/>
        <v>689.30535089947091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155.98720374771216</v>
      </c>
      <c r="L72">
        <v>41.34778551852925</v>
      </c>
      <c r="M72">
        <v>0</v>
      </c>
      <c r="N72">
        <v>29.616374300723372</v>
      </c>
      <c r="O72">
        <v>24.855347664854545</v>
      </c>
      <c r="P72">
        <v>60.949282747990218</v>
      </c>
      <c r="Q72">
        <v>5.3675836141177395</v>
      </c>
      <c r="R72">
        <v>10.6040221989517</v>
      </c>
      <c r="S72">
        <v>6.6055766522145731</v>
      </c>
      <c r="T72">
        <v>0</v>
      </c>
      <c r="U72">
        <v>275.77749947818825</v>
      </c>
      <c r="V72">
        <v>5.2706734476968071</v>
      </c>
      <c r="W72">
        <v>8.8398139072874216</v>
      </c>
      <c r="X72">
        <v>37.467333492804727</v>
      </c>
      <c r="Y72">
        <v>0</v>
      </c>
      <c r="Z72">
        <v>3.3289830599039862</v>
      </c>
      <c r="AA72">
        <v>7.1363301356710496</v>
      </c>
      <c r="AB72">
        <v>6.7586324583594237</v>
      </c>
      <c r="AC72">
        <v>2.4875481621790856</v>
      </c>
      <c r="AD72">
        <v>2.3417957650803585</v>
      </c>
      <c r="AE72">
        <v>0</v>
      </c>
      <c r="AF72">
        <v>0</v>
      </c>
      <c r="AG72">
        <v>0</v>
      </c>
      <c r="AH72">
        <v>18.002931521603003</v>
      </c>
      <c r="AI72">
        <v>0</v>
      </c>
      <c r="AJ72">
        <v>0</v>
      </c>
      <c r="AK72">
        <v>13.44015905886036</v>
      </c>
      <c r="AL72">
        <v>3.2457611763809875</v>
      </c>
      <c r="AM72">
        <v>2.6694101680233771</v>
      </c>
      <c r="AN72">
        <v>0</v>
      </c>
      <c r="AO72">
        <v>0</v>
      </c>
      <c r="AP72">
        <v>0</v>
      </c>
      <c r="AQ72">
        <v>0</v>
      </c>
      <c r="AR72">
        <v>9.2527622062199963</v>
      </c>
      <c r="AS72">
        <v>6.8329027217699849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30.856162811974091</v>
      </c>
      <c r="BB72">
        <f t="shared" si="1"/>
        <v>707.32955039314857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164.0676270995508</v>
      </c>
      <c r="L73">
        <v>41.692234296052249</v>
      </c>
      <c r="M73">
        <v>0</v>
      </c>
      <c r="N73">
        <v>29.616374300723372</v>
      </c>
      <c r="O73">
        <v>24.855347664854545</v>
      </c>
      <c r="P73">
        <v>60.949282747990218</v>
      </c>
      <c r="Q73">
        <v>5.3675836141177395</v>
      </c>
      <c r="R73">
        <v>10.6040221989517</v>
      </c>
      <c r="S73">
        <v>6.6055766522145731</v>
      </c>
      <c r="T73">
        <v>0</v>
      </c>
      <c r="U73">
        <v>275.77749947818825</v>
      </c>
      <c r="V73">
        <v>5.2706734476968071</v>
      </c>
      <c r="W73">
        <v>8.8398139072874216</v>
      </c>
      <c r="X73">
        <v>37.467333492804727</v>
      </c>
      <c r="Y73">
        <v>0</v>
      </c>
      <c r="Z73">
        <v>4.9934743247756206</v>
      </c>
      <c r="AA73">
        <v>7.1363301356710496</v>
      </c>
      <c r="AB73">
        <v>6.7792172373199744</v>
      </c>
      <c r="AC73">
        <v>4.9800060219160924</v>
      </c>
      <c r="AD73">
        <v>4.6835912710290115</v>
      </c>
      <c r="AE73">
        <v>0</v>
      </c>
      <c r="AF73">
        <v>0</v>
      </c>
      <c r="AG73">
        <v>0</v>
      </c>
      <c r="AH73">
        <v>30.004885955854725</v>
      </c>
      <c r="AI73">
        <v>0</v>
      </c>
      <c r="AJ73">
        <v>0</v>
      </c>
      <c r="AK73">
        <v>13.44015905886036</v>
      </c>
      <c r="AL73">
        <v>0.64915228828364724</v>
      </c>
      <c r="AM73">
        <v>2.6694101680233771</v>
      </c>
      <c r="AN73">
        <v>0</v>
      </c>
      <c r="AO73">
        <v>0</v>
      </c>
      <c r="AP73">
        <v>0.19520411605092883</v>
      </c>
      <c r="AQ73">
        <v>0</v>
      </c>
      <c r="AR73">
        <v>9.2527622062199963</v>
      </c>
      <c r="AS73">
        <v>5.8079673930285942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31.839291115438026</v>
      </c>
      <c r="BB73">
        <f t="shared" si="1"/>
        <v>729.86623796202787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164.06035848231988</v>
      </c>
      <c r="L74">
        <v>41.285417749267431</v>
      </c>
      <c r="M74">
        <v>0</v>
      </c>
      <c r="N74">
        <v>29.616374300723372</v>
      </c>
      <c r="O74">
        <v>24.855347664854545</v>
      </c>
      <c r="P74">
        <v>60.949282747990218</v>
      </c>
      <c r="Q74">
        <v>5.3676954475970184</v>
      </c>
      <c r="R74">
        <v>10.6040221989517</v>
      </c>
      <c r="S74">
        <v>6.6064603257861991</v>
      </c>
      <c r="T74">
        <v>0</v>
      </c>
      <c r="U74">
        <v>275.77749947818825</v>
      </c>
      <c r="V74">
        <v>5.2706734476968071</v>
      </c>
      <c r="W74">
        <v>8.8398139072874216</v>
      </c>
      <c r="X74">
        <v>37.467333492804727</v>
      </c>
      <c r="Y74">
        <v>0</v>
      </c>
      <c r="Z74">
        <v>4.9934743247756206</v>
      </c>
      <c r="AA74">
        <v>7.1363301356710496</v>
      </c>
      <c r="AB74">
        <v>6.7792172373199744</v>
      </c>
      <c r="AC74">
        <v>7.4701726721978705</v>
      </c>
      <c r="AD74">
        <v>7.0253870361093709</v>
      </c>
      <c r="AE74">
        <v>0</v>
      </c>
      <c r="AF74">
        <v>0</v>
      </c>
      <c r="AG74">
        <v>0</v>
      </c>
      <c r="AH74">
        <v>30.004885955854725</v>
      </c>
      <c r="AI74">
        <v>0</v>
      </c>
      <c r="AJ74">
        <v>0</v>
      </c>
      <c r="AK74">
        <v>13.44015905886036</v>
      </c>
      <c r="AL74">
        <v>0.64915228828364724</v>
      </c>
      <c r="AM74">
        <v>2.6694101680233771</v>
      </c>
      <c r="AN74">
        <v>0</v>
      </c>
      <c r="AO74">
        <v>0</v>
      </c>
      <c r="AP74">
        <v>0.19520411605092883</v>
      </c>
      <c r="AQ74">
        <v>0</v>
      </c>
      <c r="AR74">
        <v>9.2527622062199963</v>
      </c>
      <c r="AS74">
        <v>5.8079673930285942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32.023999996739022</v>
      </c>
      <c r="BB74">
        <f t="shared" si="1"/>
        <v>734.10040183912429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164.06035848231988</v>
      </c>
      <c r="L75">
        <v>41.692709716169418</v>
      </c>
      <c r="M75">
        <v>0</v>
      </c>
      <c r="N75">
        <v>29.616374300723372</v>
      </c>
      <c r="O75">
        <v>24.855347664854545</v>
      </c>
      <c r="P75">
        <v>60.949282747990218</v>
      </c>
      <c r="Q75">
        <v>5.3676954475970184</v>
      </c>
      <c r="R75">
        <v>10.6040221989517</v>
      </c>
      <c r="S75">
        <v>6.6064603257861991</v>
      </c>
      <c r="T75">
        <v>0</v>
      </c>
      <c r="U75">
        <v>275.77749947818825</v>
      </c>
      <c r="V75">
        <v>5.2706734476968071</v>
      </c>
      <c r="W75">
        <v>8.8398139072874216</v>
      </c>
      <c r="X75">
        <v>37.467333492804727</v>
      </c>
      <c r="Y75">
        <v>0</v>
      </c>
      <c r="Z75">
        <v>4.9934743247756206</v>
      </c>
      <c r="AA75">
        <v>7.1363301356710496</v>
      </c>
      <c r="AB75">
        <v>6.7792172373199744</v>
      </c>
      <c r="AC75">
        <v>7.4701726721978705</v>
      </c>
      <c r="AD75">
        <v>7.0253870361093709</v>
      </c>
      <c r="AE75">
        <v>0</v>
      </c>
      <c r="AF75">
        <v>0</v>
      </c>
      <c r="AG75">
        <v>0</v>
      </c>
      <c r="AH75">
        <v>30.004885955854725</v>
      </c>
      <c r="AI75">
        <v>0</v>
      </c>
      <c r="AJ75">
        <v>0</v>
      </c>
      <c r="AK75">
        <v>13.44015905886036</v>
      </c>
      <c r="AL75">
        <v>0.64915228828364724</v>
      </c>
      <c r="AM75">
        <v>2.6694101680233771</v>
      </c>
      <c r="AN75">
        <v>0</v>
      </c>
      <c r="AO75">
        <v>0</v>
      </c>
      <c r="AP75">
        <v>0.19520411605092883</v>
      </c>
      <c r="AQ75">
        <v>0</v>
      </c>
      <c r="AR75">
        <v>9.2527622062199963</v>
      </c>
      <c r="AS75">
        <v>5.8079673930285942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32.041024800955526</v>
      </c>
      <c r="BB75">
        <f t="shared" si="1"/>
        <v>734.49066900180981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164.06035848231988</v>
      </c>
      <c r="L76">
        <v>41.692709716169418</v>
      </c>
      <c r="M76">
        <v>0</v>
      </c>
      <c r="N76">
        <v>29.616374300723372</v>
      </c>
      <c r="O76">
        <v>24.855347664854545</v>
      </c>
      <c r="P76">
        <v>60.949282747990218</v>
      </c>
      <c r="Q76">
        <v>5.3676954475970184</v>
      </c>
      <c r="R76">
        <v>10.6040221989517</v>
      </c>
      <c r="S76">
        <v>6.6064603257861991</v>
      </c>
      <c r="T76">
        <v>0</v>
      </c>
      <c r="U76">
        <v>275.77749947818825</v>
      </c>
      <c r="V76">
        <v>5.2706734476968071</v>
      </c>
      <c r="W76">
        <v>8.8398139072874216</v>
      </c>
      <c r="X76">
        <v>37.467333492804727</v>
      </c>
      <c r="Y76">
        <v>0</v>
      </c>
      <c r="Z76">
        <v>4.9934743247756206</v>
      </c>
      <c r="AA76">
        <v>7.1363301356710496</v>
      </c>
      <c r="AB76">
        <v>6.7792172373199744</v>
      </c>
      <c r="AC76">
        <v>7.4701726721978705</v>
      </c>
      <c r="AD76">
        <v>7.0253870361093709</v>
      </c>
      <c r="AE76">
        <v>0</v>
      </c>
      <c r="AF76">
        <v>0</v>
      </c>
      <c r="AG76">
        <v>0</v>
      </c>
      <c r="AH76">
        <v>30.004885955854725</v>
      </c>
      <c r="AI76">
        <v>0</v>
      </c>
      <c r="AJ76">
        <v>0</v>
      </c>
      <c r="AK76">
        <v>13.44015905886036</v>
      </c>
      <c r="AL76">
        <v>0.64915228828364724</v>
      </c>
      <c r="AM76">
        <v>2.6694101680233771</v>
      </c>
      <c r="AN76">
        <v>0</v>
      </c>
      <c r="AO76">
        <v>0</v>
      </c>
      <c r="AP76">
        <v>0.19520411605092883</v>
      </c>
      <c r="AQ76">
        <v>0</v>
      </c>
      <c r="AR76">
        <v>9.2527622062199963</v>
      </c>
      <c r="AS76">
        <v>5.8079673930285942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32.041024800955526</v>
      </c>
      <c r="BB76">
        <f t="shared" si="1"/>
        <v>734.49066900180981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164.06035848231988</v>
      </c>
      <c r="L77">
        <v>41.692709716169418</v>
      </c>
      <c r="M77">
        <v>0</v>
      </c>
      <c r="N77">
        <v>29.616374300723372</v>
      </c>
      <c r="O77">
        <v>24.855347664854545</v>
      </c>
      <c r="P77">
        <v>60.949282747990218</v>
      </c>
      <c r="Q77">
        <v>5.3676954475970184</v>
      </c>
      <c r="R77">
        <v>10.6040221989517</v>
      </c>
      <c r="S77">
        <v>6.6064603257861991</v>
      </c>
      <c r="T77">
        <v>0</v>
      </c>
      <c r="U77">
        <v>275.77749947818825</v>
      </c>
      <c r="V77">
        <v>5.2706734476968071</v>
      </c>
      <c r="W77">
        <v>8.8398139072874216</v>
      </c>
      <c r="X77">
        <v>37.467333492804727</v>
      </c>
      <c r="Y77">
        <v>0</v>
      </c>
      <c r="Z77">
        <v>4.9934743247756206</v>
      </c>
      <c r="AA77">
        <v>7.1363301356710496</v>
      </c>
      <c r="AB77">
        <v>6.7792172373199744</v>
      </c>
      <c r="AC77">
        <v>7.4701726721978705</v>
      </c>
      <c r="AD77">
        <v>7.0253870361093709</v>
      </c>
      <c r="AE77">
        <v>0</v>
      </c>
      <c r="AF77">
        <v>0</v>
      </c>
      <c r="AG77">
        <v>0</v>
      </c>
      <c r="AH77">
        <v>30.004885955854725</v>
      </c>
      <c r="AI77">
        <v>0</v>
      </c>
      <c r="AJ77">
        <v>0</v>
      </c>
      <c r="AK77">
        <v>13.44015905886036</v>
      </c>
      <c r="AL77">
        <v>0.64915228828364724</v>
      </c>
      <c r="AM77">
        <v>2.6694101680233771</v>
      </c>
      <c r="AN77">
        <v>0</v>
      </c>
      <c r="AO77">
        <v>0</v>
      </c>
      <c r="AP77">
        <v>1.431496232519307</v>
      </c>
      <c r="AQ77">
        <v>0</v>
      </c>
      <c r="AR77">
        <v>9.2527622062199963</v>
      </c>
      <c r="AS77">
        <v>5.8079673930285942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32.092701811423893</v>
      </c>
      <c r="BB77">
        <f t="shared" si="1"/>
        <v>735.67528410780972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164.06035848231988</v>
      </c>
      <c r="L78">
        <v>41.692709716169418</v>
      </c>
      <c r="M78">
        <v>0</v>
      </c>
      <c r="N78">
        <v>29.616374300723372</v>
      </c>
      <c r="O78">
        <v>24.855347664854545</v>
      </c>
      <c r="P78">
        <v>60.949282747990218</v>
      </c>
      <c r="Q78">
        <v>5.3676954475970184</v>
      </c>
      <c r="R78">
        <v>10.6040221989517</v>
      </c>
      <c r="S78">
        <v>6.6064603257861991</v>
      </c>
      <c r="T78">
        <v>0</v>
      </c>
      <c r="U78">
        <v>275.77749947818825</v>
      </c>
      <c r="V78">
        <v>5.2706734476968071</v>
      </c>
      <c r="W78">
        <v>8.8398139072874216</v>
      </c>
      <c r="X78">
        <v>37.467333492804727</v>
      </c>
      <c r="Y78">
        <v>0</v>
      </c>
      <c r="Z78">
        <v>4.9934743247756206</v>
      </c>
      <c r="AA78">
        <v>7.1363301356710496</v>
      </c>
      <c r="AB78">
        <v>6.7792172373199744</v>
      </c>
      <c r="AC78">
        <v>7.4701726721978705</v>
      </c>
      <c r="AD78">
        <v>7.0253870361093709</v>
      </c>
      <c r="AE78">
        <v>0</v>
      </c>
      <c r="AF78">
        <v>0</v>
      </c>
      <c r="AG78">
        <v>0</v>
      </c>
      <c r="AH78">
        <v>20.651135944270511</v>
      </c>
      <c r="AI78">
        <v>0</v>
      </c>
      <c r="AJ78">
        <v>0</v>
      </c>
      <c r="AK78">
        <v>13.44015905886036</v>
      </c>
      <c r="AL78">
        <v>0.64915228828364724</v>
      </c>
      <c r="AM78">
        <v>2.6694101680233771</v>
      </c>
      <c r="AN78">
        <v>0</v>
      </c>
      <c r="AO78">
        <v>0</v>
      </c>
      <c r="AP78">
        <v>1.431496232519307</v>
      </c>
      <c r="AQ78">
        <v>0</v>
      </c>
      <c r="AR78">
        <v>9.2527622062199963</v>
      </c>
      <c r="AS78">
        <v>5.8079673930285942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31.70171506093968</v>
      </c>
      <c r="BB78">
        <f t="shared" si="1"/>
        <v>726.71252084670971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164.06035848231988</v>
      </c>
      <c r="L79">
        <v>41.692709716169418</v>
      </c>
      <c r="M79">
        <v>0</v>
      </c>
      <c r="N79">
        <v>29.616374300723372</v>
      </c>
      <c r="O79">
        <v>24.855347664854545</v>
      </c>
      <c r="P79">
        <v>60.949282747990218</v>
      </c>
      <c r="Q79">
        <v>5.3676954475970184</v>
      </c>
      <c r="R79">
        <v>10.6040221989517</v>
      </c>
      <c r="S79">
        <v>6.6064603257861991</v>
      </c>
      <c r="T79">
        <v>0</v>
      </c>
      <c r="U79">
        <v>275.77749947818825</v>
      </c>
      <c r="V79">
        <v>5.2706734476968071</v>
      </c>
      <c r="W79">
        <v>8.8398139072874216</v>
      </c>
      <c r="X79">
        <v>37.467333492804727</v>
      </c>
      <c r="Y79">
        <v>0</v>
      </c>
      <c r="Z79">
        <v>3.3245130098100604</v>
      </c>
      <c r="AA79">
        <v>7.1363301356710496</v>
      </c>
      <c r="AB79">
        <v>6.7792172373199744</v>
      </c>
      <c r="AC79">
        <v>4.9800060219160924</v>
      </c>
      <c r="AD79">
        <v>4.6835912710290115</v>
      </c>
      <c r="AE79">
        <v>0</v>
      </c>
      <c r="AF79">
        <v>0</v>
      </c>
      <c r="AG79">
        <v>0</v>
      </c>
      <c r="AH79">
        <v>15.136068096743896</v>
      </c>
      <c r="AI79">
        <v>0</v>
      </c>
      <c r="AJ79">
        <v>0</v>
      </c>
      <c r="AK79">
        <v>13.44015905886036</v>
      </c>
      <c r="AL79">
        <v>0.64915228828364724</v>
      </c>
      <c r="AM79">
        <v>2.6694101680233771</v>
      </c>
      <c r="AN79">
        <v>0</v>
      </c>
      <c r="AO79">
        <v>0</v>
      </c>
      <c r="AP79">
        <v>1.431496232519307</v>
      </c>
      <c r="AQ79">
        <v>0</v>
      </c>
      <c r="AR79">
        <v>9.2527622062199963</v>
      </c>
      <c r="AS79">
        <v>6.4912576121895214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31.228008144146294</v>
      </c>
      <c r="BB79">
        <f t="shared" si="1"/>
        <v>715.85352640480971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164.06035848231988</v>
      </c>
      <c r="L80">
        <v>41.692709716169418</v>
      </c>
      <c r="M80">
        <v>0</v>
      </c>
      <c r="N80">
        <v>29.616374300723372</v>
      </c>
      <c r="O80">
        <v>24.855347664854545</v>
      </c>
      <c r="P80">
        <v>60.949282747990218</v>
      </c>
      <c r="Q80">
        <v>5.3676954475970184</v>
      </c>
      <c r="R80">
        <v>10.6040221989517</v>
      </c>
      <c r="S80">
        <v>6.6064603257861991</v>
      </c>
      <c r="T80">
        <v>0</v>
      </c>
      <c r="U80">
        <v>275.77749947818825</v>
      </c>
      <c r="V80">
        <v>5.2706734476968071</v>
      </c>
      <c r="W80">
        <v>8.8398139072874216</v>
      </c>
      <c r="X80">
        <v>37.467333492804727</v>
      </c>
      <c r="Y80">
        <v>0</v>
      </c>
      <c r="Z80">
        <v>1.6644915299519931</v>
      </c>
      <c r="AA80">
        <v>4.514378952202045</v>
      </c>
      <c r="AB80">
        <v>6.7792172373199744</v>
      </c>
      <c r="AC80">
        <v>2.4875481621790856</v>
      </c>
      <c r="AD80">
        <v>2.3417957650803585</v>
      </c>
      <c r="AE80">
        <v>0</v>
      </c>
      <c r="AF80">
        <v>0</v>
      </c>
      <c r="AG80">
        <v>0</v>
      </c>
      <c r="AH80">
        <v>8.9893180817157177</v>
      </c>
      <c r="AI80">
        <v>0</v>
      </c>
      <c r="AJ80">
        <v>0</v>
      </c>
      <c r="AK80">
        <v>13.44015905886036</v>
      </c>
      <c r="AL80">
        <v>0.64915228828364724</v>
      </c>
      <c r="AM80">
        <v>2.6694101680233771</v>
      </c>
      <c r="AN80">
        <v>0</v>
      </c>
      <c r="AO80">
        <v>0</v>
      </c>
      <c r="AP80">
        <v>1.431496232519307</v>
      </c>
      <c r="AQ80">
        <v>0</v>
      </c>
      <c r="AR80">
        <v>9.2527622062199963</v>
      </c>
      <c r="AS80">
        <v>6.4912576121895214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30.59001574550539</v>
      </c>
      <c r="BB80">
        <f t="shared" si="1"/>
        <v>701.22854275940972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164.06035848231988</v>
      </c>
      <c r="L81">
        <v>41.692709716169418</v>
      </c>
      <c r="M81">
        <v>0</v>
      </c>
      <c r="N81">
        <v>29.616374300723372</v>
      </c>
      <c r="O81">
        <v>24.855347664854545</v>
      </c>
      <c r="P81">
        <v>60.949282747990218</v>
      </c>
      <c r="Q81">
        <v>5.3676954475970184</v>
      </c>
      <c r="R81">
        <v>10.6040221989517</v>
      </c>
      <c r="S81">
        <v>6.6064603257861991</v>
      </c>
      <c r="T81">
        <v>0</v>
      </c>
      <c r="U81">
        <v>275.77749947818825</v>
      </c>
      <c r="V81">
        <v>5.2706734476968071</v>
      </c>
      <c r="W81">
        <v>8.8398139072874216</v>
      </c>
      <c r="X81">
        <v>37.467333492804727</v>
      </c>
      <c r="Y81">
        <v>0</v>
      </c>
      <c r="Z81">
        <v>1.6644915299519931</v>
      </c>
      <c r="AA81">
        <v>3.5513112586098932</v>
      </c>
      <c r="AB81">
        <v>3.3621622467125856</v>
      </c>
      <c r="AC81">
        <v>0</v>
      </c>
      <c r="AD81">
        <v>2.3417957650803585</v>
      </c>
      <c r="AE81">
        <v>0</v>
      </c>
      <c r="AF81">
        <v>0</v>
      </c>
      <c r="AG81">
        <v>0</v>
      </c>
      <c r="AH81">
        <v>4.3731818606762678</v>
      </c>
      <c r="AI81">
        <v>0</v>
      </c>
      <c r="AJ81">
        <v>0</v>
      </c>
      <c r="AK81">
        <v>13.44015905886036</v>
      </c>
      <c r="AL81">
        <v>3.2457611763809875</v>
      </c>
      <c r="AM81">
        <v>2.6694101680233771</v>
      </c>
      <c r="AN81">
        <v>0</v>
      </c>
      <c r="AO81">
        <v>0</v>
      </c>
      <c r="AP81">
        <v>1.431496232519307</v>
      </c>
      <c r="AQ81">
        <v>0</v>
      </c>
      <c r="AR81">
        <v>9.2527622062199963</v>
      </c>
      <c r="AS81">
        <v>6.4912576121895214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30.218530861609779</v>
      </c>
      <c r="BB81">
        <f t="shared" si="1"/>
        <v>692.71282946398458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164.06035848231988</v>
      </c>
      <c r="L82">
        <v>41.692709716169418</v>
      </c>
      <c r="M82">
        <v>0</v>
      </c>
      <c r="N82">
        <v>29.616374300723372</v>
      </c>
      <c r="O82">
        <v>24.855347664854545</v>
      </c>
      <c r="P82">
        <v>60.949282747990218</v>
      </c>
      <c r="Q82">
        <v>5.3676954475970184</v>
      </c>
      <c r="R82">
        <v>10.6040221989517</v>
      </c>
      <c r="S82">
        <v>6.6064603257861991</v>
      </c>
      <c r="T82">
        <v>0</v>
      </c>
      <c r="U82">
        <v>275.77749947818825</v>
      </c>
      <c r="V82">
        <v>5.2706734476968071</v>
      </c>
      <c r="W82">
        <v>8.8398139072874216</v>
      </c>
      <c r="X82">
        <v>37.467333492804727</v>
      </c>
      <c r="Y82">
        <v>0</v>
      </c>
      <c r="Z82">
        <v>1.6644915299519931</v>
      </c>
      <c r="AA82">
        <v>0.96306742851179283</v>
      </c>
      <c r="AB82">
        <v>0</v>
      </c>
      <c r="AC82">
        <v>0</v>
      </c>
      <c r="AD82">
        <v>2.3417957650803585</v>
      </c>
      <c r="AE82">
        <v>0</v>
      </c>
      <c r="AF82">
        <v>0</v>
      </c>
      <c r="AG82">
        <v>0</v>
      </c>
      <c r="AH82">
        <v>1.4577272003757045</v>
      </c>
      <c r="AI82">
        <v>0</v>
      </c>
      <c r="AJ82">
        <v>0</v>
      </c>
      <c r="AK82">
        <v>13.44015905886036</v>
      </c>
      <c r="AL82">
        <v>16.96647928614</v>
      </c>
      <c r="AM82">
        <v>2.6694101680233771</v>
      </c>
      <c r="AN82">
        <v>0</v>
      </c>
      <c r="AO82">
        <v>0</v>
      </c>
      <c r="AP82">
        <v>1.431496232519307</v>
      </c>
      <c r="AQ82">
        <v>0</v>
      </c>
      <c r="AR82">
        <v>9.2527622062199963</v>
      </c>
      <c r="AS82">
        <v>6.4912576121895214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30.42146389978646</v>
      </c>
      <c r="BB82">
        <f t="shared" si="1"/>
        <v>697.36475379845581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164.0676270995508</v>
      </c>
      <c r="L83">
        <v>41.692466740241805</v>
      </c>
      <c r="M83">
        <v>0</v>
      </c>
      <c r="N83">
        <v>29.616374300723372</v>
      </c>
      <c r="O83">
        <v>24.855347664854545</v>
      </c>
      <c r="P83">
        <v>60.949282747990218</v>
      </c>
      <c r="Q83">
        <v>5.6027468847754207</v>
      </c>
      <c r="R83">
        <v>10.6040221989517</v>
      </c>
      <c r="S83">
        <v>6.8955597777756088</v>
      </c>
      <c r="T83">
        <v>0</v>
      </c>
      <c r="U83">
        <v>275.77749947818825</v>
      </c>
      <c r="V83">
        <v>5.2706734476968071</v>
      </c>
      <c r="W83">
        <v>8.8398139072874216</v>
      </c>
      <c r="X83">
        <v>37.467333492804727</v>
      </c>
      <c r="Y83">
        <v>0</v>
      </c>
      <c r="Z83">
        <v>1.6644915299519931</v>
      </c>
      <c r="AA83">
        <v>0</v>
      </c>
      <c r="AB83">
        <v>0</v>
      </c>
      <c r="AC83">
        <v>0</v>
      </c>
      <c r="AD83">
        <v>2.3417957650803585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13.44015905886036</v>
      </c>
      <c r="AL83">
        <v>16.96647928614</v>
      </c>
      <c r="AM83">
        <v>2.6694101680233771</v>
      </c>
      <c r="AN83">
        <v>0</v>
      </c>
      <c r="AO83">
        <v>0</v>
      </c>
      <c r="AP83">
        <v>1.431496232519307</v>
      </c>
      <c r="AQ83">
        <v>0</v>
      </c>
      <c r="AR83">
        <v>9.2527622062199963</v>
      </c>
      <c r="AS83">
        <v>6.4912576121895214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30.342477863272656</v>
      </c>
      <c r="BB83">
        <f t="shared" si="1"/>
        <v>695.55412173655304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164.0676270995508</v>
      </c>
      <c r="L84">
        <v>41.693124276987646</v>
      </c>
      <c r="M84">
        <v>0</v>
      </c>
      <c r="N84">
        <v>29.616374300723372</v>
      </c>
      <c r="O84">
        <v>24.855347664854545</v>
      </c>
      <c r="P84">
        <v>60.949282747990218</v>
      </c>
      <c r="Q84">
        <v>5.3675836141177395</v>
      </c>
      <c r="R84">
        <v>10.6040221989517</v>
      </c>
      <c r="S84">
        <v>6.6055766522145731</v>
      </c>
      <c r="T84">
        <v>0</v>
      </c>
      <c r="U84">
        <v>275.77749947818825</v>
      </c>
      <c r="V84">
        <v>5.2706734476968071</v>
      </c>
      <c r="W84">
        <v>8.8398139072874216</v>
      </c>
      <c r="X84">
        <v>37.467333492804727</v>
      </c>
      <c r="Y84">
        <v>0</v>
      </c>
      <c r="Z84">
        <v>1.6644915299519931</v>
      </c>
      <c r="AA84">
        <v>0</v>
      </c>
      <c r="AB84">
        <v>0</v>
      </c>
      <c r="AC84">
        <v>0</v>
      </c>
      <c r="AD84">
        <v>2.3417957650803585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13.44015905886036</v>
      </c>
      <c r="AL84">
        <v>16.96647928614</v>
      </c>
      <c r="AM84">
        <v>2.6694101680233771</v>
      </c>
      <c r="AN84">
        <v>0</v>
      </c>
      <c r="AO84">
        <v>0</v>
      </c>
      <c r="AP84">
        <v>1.431496232519307</v>
      </c>
      <c r="AQ84">
        <v>0</v>
      </c>
      <c r="AR84">
        <v>9.2527622062199963</v>
      </c>
      <c r="AS84">
        <v>6.4912576121895214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30.320554228946698</v>
      </c>
      <c r="BB84">
        <f t="shared" si="1"/>
        <v>695.05155651140626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164.0676270995508</v>
      </c>
      <c r="L85">
        <v>41.692519469326221</v>
      </c>
      <c r="M85">
        <v>0</v>
      </c>
      <c r="N85">
        <v>29.616374300723372</v>
      </c>
      <c r="O85">
        <v>24.855347664854545</v>
      </c>
      <c r="P85">
        <v>60.949282747990218</v>
      </c>
      <c r="Q85">
        <v>5.3675836141177395</v>
      </c>
      <c r="R85">
        <v>10.6040221989517</v>
      </c>
      <c r="S85">
        <v>6.6055766522145731</v>
      </c>
      <c r="T85">
        <v>0</v>
      </c>
      <c r="U85">
        <v>275.77749947818825</v>
      </c>
      <c r="V85">
        <v>5.2706734476968071</v>
      </c>
      <c r="W85">
        <v>8.8398139072874216</v>
      </c>
      <c r="X85">
        <v>37.467333492804727</v>
      </c>
      <c r="Y85">
        <v>0</v>
      </c>
      <c r="Z85">
        <v>1.6644915299519931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13.44015905886036</v>
      </c>
      <c r="AL85">
        <v>16.96647928614</v>
      </c>
      <c r="AM85">
        <v>2.6694101680233771</v>
      </c>
      <c r="AN85">
        <v>0</v>
      </c>
      <c r="AO85">
        <v>0</v>
      </c>
      <c r="AP85">
        <v>0.19520411605092883</v>
      </c>
      <c r="AQ85">
        <v>0</v>
      </c>
      <c r="AR85">
        <v>9.2527622062199963</v>
      </c>
      <c r="AS85">
        <v>6.4912576121895214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30.170964874537724</v>
      </c>
      <c r="BB85">
        <f t="shared" si="1"/>
        <v>691.62245317660495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164.0676270995508</v>
      </c>
      <c r="L86">
        <v>41.69325563504038</v>
      </c>
      <c r="M86">
        <v>0</v>
      </c>
      <c r="N86">
        <v>29.616374300723372</v>
      </c>
      <c r="O86">
        <v>24.855347664854545</v>
      </c>
      <c r="P86">
        <v>60.949282747990218</v>
      </c>
      <c r="Q86">
        <v>5.3675836141177395</v>
      </c>
      <c r="R86">
        <v>10.6040221989517</v>
      </c>
      <c r="S86">
        <v>6.6055766522145731</v>
      </c>
      <c r="T86">
        <v>0</v>
      </c>
      <c r="U86">
        <v>275.77749947818825</v>
      </c>
      <c r="V86">
        <v>5.2706734476968071</v>
      </c>
      <c r="W86">
        <v>8.8398139072874216</v>
      </c>
      <c r="X86">
        <v>37.467333492804727</v>
      </c>
      <c r="Y86">
        <v>0</v>
      </c>
      <c r="Z86">
        <v>1.6644915299519931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13.44015905886036</v>
      </c>
      <c r="AL86">
        <v>3.2457611763809875</v>
      </c>
      <c r="AM86">
        <v>2.6694101680233771</v>
      </c>
      <c r="AN86">
        <v>0</v>
      </c>
      <c r="AO86">
        <v>0</v>
      </c>
      <c r="AP86">
        <v>0.19520411605092883</v>
      </c>
      <c r="AQ86">
        <v>0</v>
      </c>
      <c r="AR86">
        <v>9.2527622062199963</v>
      </c>
      <c r="AS86">
        <v>6.4912576121895214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29.597469629276645</v>
      </c>
      <c r="BB86">
        <f t="shared" si="1"/>
        <v>678.47596647782098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164.0676270995508</v>
      </c>
      <c r="L87">
        <v>41.69325563504038</v>
      </c>
      <c r="M87">
        <v>0</v>
      </c>
      <c r="N87">
        <v>29.616374300723372</v>
      </c>
      <c r="O87">
        <v>24.855347664854545</v>
      </c>
      <c r="P87">
        <v>60.949282747990218</v>
      </c>
      <c r="Q87">
        <v>5.3675836141177395</v>
      </c>
      <c r="R87">
        <v>10.6040221989517</v>
      </c>
      <c r="S87">
        <v>6.6055766522145731</v>
      </c>
      <c r="T87">
        <v>0</v>
      </c>
      <c r="U87">
        <v>275.77749947818825</v>
      </c>
      <c r="V87">
        <v>5.2706734476968071</v>
      </c>
      <c r="W87">
        <v>8.8398139072874216</v>
      </c>
      <c r="X87">
        <v>37.467333492804727</v>
      </c>
      <c r="Y87">
        <v>0</v>
      </c>
      <c r="Z87">
        <v>1.6644915299519931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13.44015905886036</v>
      </c>
      <c r="AL87">
        <v>0.64915228828364724</v>
      </c>
      <c r="AM87">
        <v>2.6694101680233771</v>
      </c>
      <c r="AN87">
        <v>0</v>
      </c>
      <c r="AO87">
        <v>0</v>
      </c>
      <c r="AP87">
        <v>0.19520411605092883</v>
      </c>
      <c r="AQ87">
        <v>0</v>
      </c>
      <c r="AR87">
        <v>9.2527622062199963</v>
      </c>
      <c r="AS87">
        <v>6.8329027217699849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29.50321214333464</v>
      </c>
      <c r="BB87">
        <f t="shared" si="1"/>
        <v>676.31526018524619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164.0676270995508</v>
      </c>
      <c r="L88">
        <v>41.69325563504038</v>
      </c>
      <c r="M88">
        <v>0</v>
      </c>
      <c r="N88">
        <v>29.616374300723372</v>
      </c>
      <c r="O88">
        <v>24.855347664854545</v>
      </c>
      <c r="P88">
        <v>60.949282747990218</v>
      </c>
      <c r="Q88">
        <v>5.3675836141177395</v>
      </c>
      <c r="R88">
        <v>10.6040221989517</v>
      </c>
      <c r="S88">
        <v>6.6055766522145731</v>
      </c>
      <c r="T88">
        <v>0</v>
      </c>
      <c r="U88">
        <v>275.77749947818825</v>
      </c>
      <c r="V88">
        <v>5.2706734476968071</v>
      </c>
      <c r="W88">
        <v>8.8398139072874216</v>
      </c>
      <c r="X88">
        <v>37.467333492804727</v>
      </c>
      <c r="Y88">
        <v>0</v>
      </c>
      <c r="Z88">
        <v>1.6644915299519931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13.44015905886036</v>
      </c>
      <c r="AL88">
        <v>0.64915228828364724</v>
      </c>
      <c r="AM88">
        <v>2.6694101680233771</v>
      </c>
      <c r="AN88">
        <v>0</v>
      </c>
      <c r="AO88">
        <v>0</v>
      </c>
      <c r="AP88">
        <v>0.19520411605092883</v>
      </c>
      <c r="AQ88">
        <v>0</v>
      </c>
      <c r="AR88">
        <v>9.2527622062199963</v>
      </c>
      <c r="AS88">
        <v>6.8329027217699849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29.50321214333464</v>
      </c>
      <c r="BB88">
        <f t="shared" si="1"/>
        <v>676.31526018524619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164.0676270995508</v>
      </c>
      <c r="L89">
        <v>41.69325563504038</v>
      </c>
      <c r="M89">
        <v>0</v>
      </c>
      <c r="N89">
        <v>29.616374300723372</v>
      </c>
      <c r="O89">
        <v>24.855347664854545</v>
      </c>
      <c r="P89">
        <v>60.949282747990218</v>
      </c>
      <c r="Q89">
        <v>5.3675836141177395</v>
      </c>
      <c r="R89">
        <v>10.6040221989517</v>
      </c>
      <c r="S89">
        <v>6.6055766522145731</v>
      </c>
      <c r="T89">
        <v>0</v>
      </c>
      <c r="U89">
        <v>275.77749947818825</v>
      </c>
      <c r="V89">
        <v>5.2706734476968071</v>
      </c>
      <c r="W89">
        <v>8.8398139072874216</v>
      </c>
      <c r="X89">
        <v>37.467333492804727</v>
      </c>
      <c r="Y89">
        <v>0</v>
      </c>
      <c r="Z89">
        <v>1.6644915299519931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13.44015905886036</v>
      </c>
      <c r="AL89">
        <v>0.64915228828364724</v>
      </c>
      <c r="AM89">
        <v>2.6694101680233771</v>
      </c>
      <c r="AN89">
        <v>0</v>
      </c>
      <c r="AO89">
        <v>0</v>
      </c>
      <c r="AP89">
        <v>0.19520411605092883</v>
      </c>
      <c r="AQ89">
        <v>0</v>
      </c>
      <c r="AR89">
        <v>9.2527622062199963</v>
      </c>
      <c r="AS89">
        <v>6.8329027217699849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29.50321214333464</v>
      </c>
      <c r="BB89">
        <f t="shared" si="1"/>
        <v>676.31526018524619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164.0676270995508</v>
      </c>
      <c r="L90">
        <v>41.69325563504038</v>
      </c>
      <c r="M90">
        <v>0</v>
      </c>
      <c r="N90">
        <v>29.616374300723372</v>
      </c>
      <c r="O90">
        <v>24.855347664854545</v>
      </c>
      <c r="P90">
        <v>60.949282747990218</v>
      </c>
      <c r="Q90">
        <v>5.3675836141177395</v>
      </c>
      <c r="R90">
        <v>10.6040221989517</v>
      </c>
      <c r="S90">
        <v>6.6055766522145731</v>
      </c>
      <c r="T90">
        <v>0</v>
      </c>
      <c r="U90">
        <v>275.77749947818825</v>
      </c>
      <c r="V90">
        <v>5.2706734476968071</v>
      </c>
      <c r="W90">
        <v>8.8398139072874216</v>
      </c>
      <c r="X90">
        <v>37.467333492804727</v>
      </c>
      <c r="Y90">
        <v>0</v>
      </c>
      <c r="Z90">
        <v>1.6644915299519931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13.44015905886036</v>
      </c>
      <c r="AL90">
        <v>0.64915228828364724</v>
      </c>
      <c r="AM90">
        <v>2.6694101680233771</v>
      </c>
      <c r="AN90">
        <v>0</v>
      </c>
      <c r="AO90">
        <v>0</v>
      </c>
      <c r="AP90">
        <v>0.19520411605092883</v>
      </c>
      <c r="AQ90">
        <v>0</v>
      </c>
      <c r="AR90">
        <v>9.2527622062199963</v>
      </c>
      <c r="AS90">
        <v>6.8329027217699849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29.50321214333464</v>
      </c>
      <c r="BB90">
        <f t="shared" si="1"/>
        <v>676.31526018524619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164.05829071760081</v>
      </c>
      <c r="L91">
        <v>41.693420717245431</v>
      </c>
      <c r="M91">
        <v>0</v>
      </c>
      <c r="N91">
        <v>29.616374300723372</v>
      </c>
      <c r="O91">
        <v>24.855347664854545</v>
      </c>
      <c r="P91">
        <v>60.949282747990218</v>
      </c>
      <c r="Q91">
        <v>5.3120414189776355</v>
      </c>
      <c r="R91">
        <v>10.6040221989517</v>
      </c>
      <c r="S91">
        <v>6.6064194312995257</v>
      </c>
      <c r="T91">
        <v>0</v>
      </c>
      <c r="U91">
        <v>275.77749947818825</v>
      </c>
      <c r="V91">
        <v>5.2706734476968071</v>
      </c>
      <c r="W91">
        <v>8.8398139072874216</v>
      </c>
      <c r="X91">
        <v>37.467333492804727</v>
      </c>
      <c r="Y91">
        <v>0</v>
      </c>
      <c r="Z91">
        <v>1.6644915299519931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13.44015905886036</v>
      </c>
      <c r="AL91">
        <v>0.64915228828364724</v>
      </c>
      <c r="AM91">
        <v>2.6694101680233771</v>
      </c>
      <c r="AN91">
        <v>0</v>
      </c>
      <c r="AO91">
        <v>0</v>
      </c>
      <c r="AP91">
        <v>0</v>
      </c>
      <c r="AQ91">
        <v>0</v>
      </c>
      <c r="AR91">
        <v>9.2527622062199963</v>
      </c>
      <c r="AS91">
        <v>6.8329027217699849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29.492382815363268</v>
      </c>
      <c r="BB91">
        <f t="shared" si="1"/>
        <v>676.06701468136657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164.05896060931329</v>
      </c>
      <c r="L92">
        <v>41.693420717245431</v>
      </c>
      <c r="M92">
        <v>0</v>
      </c>
      <c r="N92">
        <v>29.616374300723372</v>
      </c>
      <c r="O92">
        <v>24.855347664854545</v>
      </c>
      <c r="P92">
        <v>60.949282747990218</v>
      </c>
      <c r="Q92">
        <v>5.3120414189776355</v>
      </c>
      <c r="R92">
        <v>10.6040221989517</v>
      </c>
      <c r="S92">
        <v>6.6055766522145731</v>
      </c>
      <c r="T92">
        <v>0</v>
      </c>
      <c r="U92">
        <v>275.77749947818825</v>
      </c>
      <c r="V92">
        <v>5.2706734476968071</v>
      </c>
      <c r="W92">
        <v>8.8398139072874216</v>
      </c>
      <c r="X92">
        <v>37.467333492804727</v>
      </c>
      <c r="Y92">
        <v>0</v>
      </c>
      <c r="Z92">
        <v>1.6644915299519931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13.44015905886036</v>
      </c>
      <c r="AL92">
        <v>0.64915228828364724</v>
      </c>
      <c r="AM92">
        <v>2.6694101680233771</v>
      </c>
      <c r="AN92">
        <v>0</v>
      </c>
      <c r="AO92">
        <v>0</v>
      </c>
      <c r="AP92">
        <v>0</v>
      </c>
      <c r="AQ92">
        <v>0</v>
      </c>
      <c r="AR92">
        <v>9.2527622062199963</v>
      </c>
      <c r="AS92">
        <v>6.8329027217699849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29.492375588671084</v>
      </c>
      <c r="BB92">
        <f t="shared" si="1"/>
        <v>676.06684902068639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116.12392696815664</v>
      </c>
      <c r="L93">
        <v>41.693420717245431</v>
      </c>
      <c r="M93">
        <v>0</v>
      </c>
      <c r="N93">
        <v>29.616374300723372</v>
      </c>
      <c r="O93">
        <v>24.855347664854545</v>
      </c>
      <c r="P93">
        <v>60.949282747990218</v>
      </c>
      <c r="Q93">
        <v>5.3120414189776355</v>
      </c>
      <c r="R93">
        <v>10.6040221989517</v>
      </c>
      <c r="S93">
        <v>6.6055766522145731</v>
      </c>
      <c r="T93">
        <v>0</v>
      </c>
      <c r="U93">
        <v>275.77749947818825</v>
      </c>
      <c r="V93">
        <v>5.2706734476968071</v>
      </c>
      <c r="W93">
        <v>8.8398139072874216</v>
      </c>
      <c r="X93">
        <v>37.467333492804727</v>
      </c>
      <c r="Y93">
        <v>0</v>
      </c>
      <c r="Z93">
        <v>1.6644915299519931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13.44015905886036</v>
      </c>
      <c r="AL93">
        <v>0.64915228828364724</v>
      </c>
      <c r="AM93">
        <v>2.6694101680233771</v>
      </c>
      <c r="AN93">
        <v>0</v>
      </c>
      <c r="AO93">
        <v>0</v>
      </c>
      <c r="AP93">
        <v>0</v>
      </c>
      <c r="AQ93">
        <v>0</v>
      </c>
      <c r="AR93">
        <v>9.2527622062199963</v>
      </c>
      <c r="AS93">
        <v>6.8329027217699849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27.488691182470749</v>
      </c>
      <c r="BB93">
        <f t="shared" si="1"/>
        <v>630.13549978572996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114.54852582841018</v>
      </c>
      <c r="L94">
        <v>41.692478198439908</v>
      </c>
      <c r="M94">
        <v>0</v>
      </c>
      <c r="N94">
        <v>29.616374300723372</v>
      </c>
      <c r="O94">
        <v>24.855347664854545</v>
      </c>
      <c r="P94">
        <v>60.949282747990218</v>
      </c>
      <c r="Q94">
        <v>5.3120414189776355</v>
      </c>
      <c r="R94">
        <v>11.062721049467752</v>
      </c>
      <c r="S94">
        <v>6.6055766522145731</v>
      </c>
      <c r="T94">
        <v>0</v>
      </c>
      <c r="U94">
        <v>275.77749947818825</v>
      </c>
      <c r="V94">
        <v>5.26831564827242</v>
      </c>
      <c r="W94">
        <v>8.8390775194166906</v>
      </c>
      <c r="X94">
        <v>37.465095774671724</v>
      </c>
      <c r="Y94">
        <v>0</v>
      </c>
      <c r="Z94">
        <v>1.6644915299519931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13.44015905886036</v>
      </c>
      <c r="AL94">
        <v>0.64915228828364724</v>
      </c>
      <c r="AM94">
        <v>2.6694101680233771</v>
      </c>
      <c r="AN94">
        <v>0</v>
      </c>
      <c r="AO94">
        <v>0</v>
      </c>
      <c r="AP94">
        <v>0</v>
      </c>
      <c r="AQ94">
        <v>0</v>
      </c>
      <c r="AR94">
        <v>9.2527622062199963</v>
      </c>
      <c r="AS94">
        <v>6.8329027217699849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27.441750755847959</v>
      </c>
      <c r="BB94">
        <f t="shared" si="1"/>
        <v>629.0594634988887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76.372320318770676</v>
      </c>
      <c r="L95">
        <v>41.692478198439908</v>
      </c>
      <c r="M95">
        <v>0</v>
      </c>
      <c r="N95">
        <v>29.616374300723372</v>
      </c>
      <c r="O95">
        <v>24.855347664854545</v>
      </c>
      <c r="P95">
        <v>60.949282747990218</v>
      </c>
      <c r="Q95">
        <v>5.3120414189776355</v>
      </c>
      <c r="R95">
        <v>10.593534956947977</v>
      </c>
      <c r="S95">
        <v>6.6055766522145731</v>
      </c>
      <c r="T95">
        <v>0</v>
      </c>
      <c r="U95">
        <v>275.77749947818825</v>
      </c>
      <c r="V95">
        <v>5.26831564827242</v>
      </c>
      <c r="W95">
        <v>8.8390775194166906</v>
      </c>
      <c r="X95">
        <v>37.465095774671724</v>
      </c>
      <c r="Y95">
        <v>0</v>
      </c>
      <c r="Z95">
        <v>1.6644915299519931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13.44015905886036</v>
      </c>
      <c r="AL95">
        <v>0.64915228828364724</v>
      </c>
      <c r="AM95">
        <v>2.6694101680233771</v>
      </c>
      <c r="AN95">
        <v>0</v>
      </c>
      <c r="AO95">
        <v>0</v>
      </c>
      <c r="AP95">
        <v>0.58561208307242729</v>
      </c>
      <c r="AQ95">
        <v>0</v>
      </c>
      <c r="AR95">
        <v>9.2527622062199963</v>
      </c>
      <c r="AS95">
        <v>6.8329027217699849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25.850851971950132</v>
      </c>
      <c r="BB95">
        <f t="shared" si="1"/>
        <v>592.59058276369967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79.357564912047778</v>
      </c>
      <c r="L96">
        <v>41.692478198439908</v>
      </c>
      <c r="M96">
        <v>0</v>
      </c>
      <c r="N96">
        <v>29.616374300723372</v>
      </c>
      <c r="O96">
        <v>24.855347664854545</v>
      </c>
      <c r="P96">
        <v>60.949282747990218</v>
      </c>
      <c r="Q96">
        <v>5.3127121072599355</v>
      </c>
      <c r="R96">
        <v>10.593534956947977</v>
      </c>
      <c r="S96">
        <v>6.6065624772700744</v>
      </c>
      <c r="T96">
        <v>0</v>
      </c>
      <c r="U96">
        <v>275.77749947818825</v>
      </c>
      <c r="V96">
        <v>5.26831564827242</v>
      </c>
      <c r="W96">
        <v>8.8390775194166906</v>
      </c>
      <c r="X96">
        <v>37.465095774671724</v>
      </c>
      <c r="Y96">
        <v>0</v>
      </c>
      <c r="Z96">
        <v>1.6644915299519931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13.44015905886036</v>
      </c>
      <c r="AL96">
        <v>0.64915228828364724</v>
      </c>
      <c r="AM96">
        <v>2.6694101680233771</v>
      </c>
      <c r="AN96">
        <v>0</v>
      </c>
      <c r="AO96">
        <v>0</v>
      </c>
      <c r="AP96">
        <v>0.58561208307242729</v>
      </c>
      <c r="AQ96">
        <v>0</v>
      </c>
      <c r="AR96">
        <v>6.7292817491129195</v>
      </c>
      <c r="AS96">
        <v>6.8329027217699849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25.870222955099567</v>
      </c>
      <c r="BB96">
        <f t="shared" si="1"/>
        <v>593.03463243005797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85.56557429967819</v>
      </c>
      <c r="L97">
        <v>41.692478198439908</v>
      </c>
      <c r="M97">
        <v>0</v>
      </c>
      <c r="N97">
        <v>29.616374300723372</v>
      </c>
      <c r="O97">
        <v>24.855347664854545</v>
      </c>
      <c r="P97">
        <v>60.949282747990218</v>
      </c>
      <c r="Q97">
        <v>0.94994234243036801</v>
      </c>
      <c r="R97">
        <v>10.593534956947977</v>
      </c>
      <c r="S97">
        <v>2.8691749584830855</v>
      </c>
      <c r="T97">
        <v>0</v>
      </c>
      <c r="U97">
        <v>275.77749947818825</v>
      </c>
      <c r="V97">
        <v>5.26831564827242</v>
      </c>
      <c r="W97">
        <v>8.8390775194166906</v>
      </c>
      <c r="X97">
        <v>37.465095774671724</v>
      </c>
      <c r="Y97">
        <v>0</v>
      </c>
      <c r="Z97">
        <v>1.6644915299519931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13.44015905886036</v>
      </c>
      <c r="AL97">
        <v>0.64915228828364724</v>
      </c>
      <c r="AM97">
        <v>2.6694101680233771</v>
      </c>
      <c r="AN97">
        <v>0</v>
      </c>
      <c r="AO97">
        <v>0</v>
      </c>
      <c r="AP97">
        <v>0.45547618242538085</v>
      </c>
      <c r="AQ97">
        <v>0</v>
      </c>
      <c r="AR97">
        <v>6.7292817491129195</v>
      </c>
      <c r="AS97">
        <v>5.4663222834481315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25.72856843007844</v>
      </c>
      <c r="BB97">
        <f t="shared" si="1"/>
        <v>589.78742272012414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85.556732698869496</v>
      </c>
      <c r="L98">
        <v>41.692478198439908</v>
      </c>
      <c r="M98">
        <v>0</v>
      </c>
      <c r="N98">
        <v>29.616374300723372</v>
      </c>
      <c r="O98">
        <v>24.855347664854545</v>
      </c>
      <c r="P98">
        <v>60.949282747990218</v>
      </c>
      <c r="Q98">
        <v>0.94994234243036801</v>
      </c>
      <c r="R98">
        <v>10.593534956947977</v>
      </c>
      <c r="S98">
        <v>2.8691749584830855</v>
      </c>
      <c r="T98">
        <v>0</v>
      </c>
      <c r="U98">
        <v>275.77749947818825</v>
      </c>
      <c r="V98">
        <v>5.26831564827242</v>
      </c>
      <c r="W98">
        <v>8.8390775194166906</v>
      </c>
      <c r="X98">
        <v>37.465095774671724</v>
      </c>
      <c r="Y98">
        <v>0</v>
      </c>
      <c r="Z98">
        <v>1.6644915299519931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13.44015905886036</v>
      </c>
      <c r="AL98">
        <v>0.64915228828364724</v>
      </c>
      <c r="AM98">
        <v>2.6694101680233771</v>
      </c>
      <c r="AN98">
        <v>0</v>
      </c>
      <c r="AO98">
        <v>0</v>
      </c>
      <c r="AP98">
        <v>0.45547618242538085</v>
      </c>
      <c r="AQ98">
        <v>0</v>
      </c>
      <c r="AR98">
        <v>6.7292817491129195</v>
      </c>
      <c r="AS98">
        <v>5.4663222834481315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25.728198851164635</v>
      </c>
      <c r="BB98">
        <f t="shared" si="1"/>
        <v>589.77895069822921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3.4062665255878648</v>
      </c>
      <c r="L99">
        <f t="shared" si="2"/>
        <v>0.94106145472863489</v>
      </c>
      <c r="M99">
        <f t="shared" si="2"/>
        <v>0</v>
      </c>
      <c r="N99">
        <f t="shared" si="2"/>
        <v>0.71079298321736073</v>
      </c>
      <c r="O99">
        <f t="shared" si="2"/>
        <v>0.59652834395650756</v>
      </c>
      <c r="P99">
        <f t="shared" si="2"/>
        <v>1.4627827859517637</v>
      </c>
      <c r="Q99">
        <f t="shared" si="2"/>
        <v>0.10367527685070009</v>
      </c>
      <c r="R99">
        <f t="shared" si="2"/>
        <v>0.25465977581518096</v>
      </c>
      <c r="S99">
        <f t="shared" si="2"/>
        <v>0.13771537786436278</v>
      </c>
      <c r="T99">
        <f t="shared" si="2"/>
        <v>0</v>
      </c>
      <c r="U99">
        <f t="shared" si="2"/>
        <v>6.618659987476506</v>
      </c>
      <c r="V99">
        <f t="shared" si="2"/>
        <v>0.12645111653557875</v>
      </c>
      <c r="W99">
        <f t="shared" si="2"/>
        <v>0.21223400797255712</v>
      </c>
      <c r="X99">
        <f t="shared" si="2"/>
        <v>0.89962241356502304</v>
      </c>
      <c r="Y99">
        <f t="shared" si="2"/>
        <v>0</v>
      </c>
      <c r="Z99">
        <f t="shared" si="2"/>
        <v>4.4046864663431384E-2</v>
      </c>
      <c r="AA99">
        <f t="shared" si="2"/>
        <v>4.0122194346169905E-2</v>
      </c>
      <c r="AB99">
        <f t="shared" si="2"/>
        <v>4.1445512850970589E-2</v>
      </c>
      <c r="AC99">
        <f t="shared" si="2"/>
        <v>2.6764872905134632E-2</v>
      </c>
      <c r="AD99">
        <f t="shared" si="2"/>
        <v>2.9085781215690873E-2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0.13362499812617407</v>
      </c>
      <c r="AI99">
        <f t="shared" si="2"/>
        <v>6.8714048645898539E-3</v>
      </c>
      <c r="AJ99">
        <f t="shared" si="2"/>
        <v>0</v>
      </c>
      <c r="AK99">
        <f t="shared" si="2"/>
        <v>0.32256381741264861</v>
      </c>
      <c r="AL99">
        <f t="shared" si="2"/>
        <v>0.11935549224215941</v>
      </c>
      <c r="AM99">
        <f t="shared" si="2"/>
        <v>6.4065844032561034E-2</v>
      </c>
      <c r="AN99">
        <f t="shared" si="2"/>
        <v>0</v>
      </c>
      <c r="AO99">
        <f t="shared" si="2"/>
        <v>0</v>
      </c>
      <c r="AP99">
        <f t="shared" si="2"/>
        <v>6.3115983385514532E-3</v>
      </c>
      <c r="AQ99">
        <f t="shared" si="2"/>
        <v>0</v>
      </c>
      <c r="AR99">
        <f t="shared" si="2"/>
        <v>0.21519681841577987</v>
      </c>
      <c r="AS99">
        <f t="shared" si="2"/>
        <v>0.16152503906700069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0.69728378603852059</v>
      </c>
      <c r="BB99">
        <f t="shared" si="1"/>
        <v>15.984146501964387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5.1451007192073615</v>
      </c>
      <c r="L3">
        <v>212.1894266946756</v>
      </c>
      <c r="M3">
        <v>27.780065116207357</v>
      </c>
      <c r="N3">
        <v>35.794279017435223</v>
      </c>
      <c r="O3">
        <v>0</v>
      </c>
      <c r="P3">
        <v>37.728023481846684</v>
      </c>
      <c r="Q3">
        <v>2.004257814196881</v>
      </c>
      <c r="R3">
        <v>3.9154668072887153</v>
      </c>
      <c r="S3">
        <v>3.2886795403779154</v>
      </c>
      <c r="T3">
        <v>0</v>
      </c>
      <c r="U3">
        <v>21.407187564120392</v>
      </c>
      <c r="V3">
        <v>1.9936014785865259</v>
      </c>
      <c r="W3">
        <v>2.0031680613271092</v>
      </c>
      <c r="X3">
        <v>9.9983475829349349</v>
      </c>
      <c r="Y3">
        <v>0</v>
      </c>
      <c r="Z3">
        <v>2.0104960684616988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2.7465708060947609</v>
      </c>
      <c r="AG3">
        <v>13.072375213525358</v>
      </c>
      <c r="AH3">
        <v>0</v>
      </c>
      <c r="AI3">
        <v>0</v>
      </c>
      <c r="AJ3">
        <v>0</v>
      </c>
      <c r="AK3">
        <v>16.235452115842204</v>
      </c>
      <c r="AL3">
        <v>0</v>
      </c>
      <c r="AM3">
        <v>3.2254476607180127</v>
      </c>
      <c r="AN3">
        <v>0.75193658046336886</v>
      </c>
      <c r="AO3">
        <v>0</v>
      </c>
      <c r="AP3">
        <v>0.23578197954498017</v>
      </c>
      <c r="AQ3">
        <v>0</v>
      </c>
      <c r="AR3">
        <v>11.921249026925484</v>
      </c>
      <c r="AS3">
        <v>9.9864757578793579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17.699515663864148</v>
      </c>
      <c r="BB3">
        <f>SUM(B3:AZ3)-BA3</f>
        <v>405.73387342379579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212.1894266946756</v>
      </c>
      <c r="M4">
        <v>27.780065116207357</v>
      </c>
      <c r="N4">
        <v>35.794279017435223</v>
      </c>
      <c r="O4">
        <v>0</v>
      </c>
      <c r="P4">
        <v>37.728023481846684</v>
      </c>
      <c r="Q4">
        <v>2.004257814196881</v>
      </c>
      <c r="R4">
        <v>2.0031982175949481</v>
      </c>
      <c r="S4">
        <v>3.2871131312656794</v>
      </c>
      <c r="T4">
        <v>0</v>
      </c>
      <c r="U4">
        <v>21.407187564120392</v>
      </c>
      <c r="V4">
        <v>1.9936014785865259</v>
      </c>
      <c r="W4">
        <v>2.0031680613271092</v>
      </c>
      <c r="X4">
        <v>9.9983475829349349</v>
      </c>
      <c r="Y4">
        <v>0</v>
      </c>
      <c r="Z4">
        <v>2.0104960684616988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2.7465708060947609</v>
      </c>
      <c r="AG4">
        <v>13.072375213525358</v>
      </c>
      <c r="AH4">
        <v>0</v>
      </c>
      <c r="AI4">
        <v>0</v>
      </c>
      <c r="AJ4">
        <v>0</v>
      </c>
      <c r="AK4">
        <v>16.235452115842204</v>
      </c>
      <c r="AL4">
        <v>0</v>
      </c>
      <c r="AM4">
        <v>3.2254476607180127</v>
      </c>
      <c r="AN4">
        <v>0.75193658046336886</v>
      </c>
      <c r="AO4">
        <v>0</v>
      </c>
      <c r="AP4">
        <v>0.23578197954498017</v>
      </c>
      <c r="AQ4">
        <v>0</v>
      </c>
      <c r="AR4">
        <v>11.921249026925484</v>
      </c>
      <c r="AS4">
        <v>9.9864757578793579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17.404452150851192</v>
      </c>
      <c r="BB4">
        <f t="shared" ref="BB4:BB67" si="0">SUM(B4:AZ4)-BA4</f>
        <v>398.9700012187954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211.97715401664703</v>
      </c>
      <c r="M5">
        <v>27.780065116207357</v>
      </c>
      <c r="N5">
        <v>35.794279017435223</v>
      </c>
      <c r="O5">
        <v>0</v>
      </c>
      <c r="P5">
        <v>37.728023481846684</v>
      </c>
      <c r="Q5">
        <v>2.0246541268145748</v>
      </c>
      <c r="R5">
        <v>2.0027663491601415</v>
      </c>
      <c r="S5">
        <v>2.1495489048400755</v>
      </c>
      <c r="T5">
        <v>0</v>
      </c>
      <c r="U5">
        <v>21.407187564120392</v>
      </c>
      <c r="V5">
        <v>1.9936014785865259</v>
      </c>
      <c r="W5">
        <v>2.0031680613271092</v>
      </c>
      <c r="X5">
        <v>9.9983475829349349</v>
      </c>
      <c r="Y5">
        <v>0</v>
      </c>
      <c r="Z5">
        <v>4.0209921369233976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2.7465708060947609</v>
      </c>
      <c r="AG5">
        <v>13.072375213525358</v>
      </c>
      <c r="AH5">
        <v>0</v>
      </c>
      <c r="AI5">
        <v>0</v>
      </c>
      <c r="AJ5">
        <v>0</v>
      </c>
      <c r="AK5">
        <v>16.235452115842204</v>
      </c>
      <c r="AL5">
        <v>0</v>
      </c>
      <c r="AM5">
        <v>3.2254476607180127</v>
      </c>
      <c r="AN5">
        <v>0.75193658046336886</v>
      </c>
      <c r="AO5">
        <v>0</v>
      </c>
      <c r="AP5">
        <v>0.23578197954498017</v>
      </c>
      <c r="AQ5">
        <v>0</v>
      </c>
      <c r="AR5">
        <v>11.921249026925484</v>
      </c>
      <c r="AS5">
        <v>9.9864757578793579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17.432902217673565</v>
      </c>
      <c r="BB5">
        <f t="shared" si="0"/>
        <v>399.62217476016338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211.97715401664703</v>
      </c>
      <c r="M6">
        <v>27.780065116207357</v>
      </c>
      <c r="N6">
        <v>35.794279017435223</v>
      </c>
      <c r="O6">
        <v>0</v>
      </c>
      <c r="P6">
        <v>37.728023481846684</v>
      </c>
      <c r="Q6">
        <v>2.0246541268145748</v>
      </c>
      <c r="R6">
        <v>2.0027663491601415</v>
      </c>
      <c r="S6">
        <v>2.1495489048400755</v>
      </c>
      <c r="T6">
        <v>0</v>
      </c>
      <c r="U6">
        <v>21.407187564120392</v>
      </c>
      <c r="V6">
        <v>1.9936014785865259</v>
      </c>
      <c r="W6">
        <v>2.0031680613271092</v>
      </c>
      <c r="X6">
        <v>9.9983475829349349</v>
      </c>
      <c r="Y6">
        <v>0</v>
      </c>
      <c r="Z6">
        <v>4.0209921369233976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2.7465708060947609</v>
      </c>
      <c r="AG6">
        <v>13.072375213525358</v>
      </c>
      <c r="AH6">
        <v>0</v>
      </c>
      <c r="AI6">
        <v>0</v>
      </c>
      <c r="AJ6">
        <v>0</v>
      </c>
      <c r="AK6">
        <v>16.235452115842204</v>
      </c>
      <c r="AL6">
        <v>0</v>
      </c>
      <c r="AM6">
        <v>3.2254476607180127</v>
      </c>
      <c r="AN6">
        <v>0.75193658046336886</v>
      </c>
      <c r="AO6">
        <v>0</v>
      </c>
      <c r="AP6">
        <v>0.23578197954498017</v>
      </c>
      <c r="AQ6">
        <v>0</v>
      </c>
      <c r="AR6">
        <v>11.921249026925484</v>
      </c>
      <c r="AS6">
        <v>9.9864757578793579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17.432902217673565</v>
      </c>
      <c r="BB6">
        <f t="shared" si="0"/>
        <v>399.62217476016338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211.97715401664703</v>
      </c>
      <c r="M7">
        <v>27.780065116207357</v>
      </c>
      <c r="N7">
        <v>35.794279017435223</v>
      </c>
      <c r="O7">
        <v>0</v>
      </c>
      <c r="P7">
        <v>37.728023481846684</v>
      </c>
      <c r="Q7">
        <v>2.0245710155611309</v>
      </c>
      <c r="R7">
        <v>2.0026709851085727</v>
      </c>
      <c r="S7">
        <v>2.1400998252031438</v>
      </c>
      <c r="T7">
        <v>0</v>
      </c>
      <c r="U7">
        <v>21.407187564120392</v>
      </c>
      <c r="V7">
        <v>1.9936014785865259</v>
      </c>
      <c r="W7">
        <v>2.0031680613271092</v>
      </c>
      <c r="X7">
        <v>9.9983475829349349</v>
      </c>
      <c r="Y7">
        <v>0</v>
      </c>
      <c r="Z7">
        <v>4.0209921369233976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2.7465708060947609</v>
      </c>
      <c r="AG7">
        <v>13.072375213525358</v>
      </c>
      <c r="AH7">
        <v>0</v>
      </c>
      <c r="AI7">
        <v>0</v>
      </c>
      <c r="AJ7">
        <v>0</v>
      </c>
      <c r="AK7">
        <v>16.235452115842204</v>
      </c>
      <c r="AL7">
        <v>0</v>
      </c>
      <c r="AM7">
        <v>3.2254476607180127</v>
      </c>
      <c r="AN7">
        <v>0.75193658046336886</v>
      </c>
      <c r="AO7">
        <v>0</v>
      </c>
      <c r="AP7">
        <v>0.23578197954498017</v>
      </c>
      <c r="AQ7">
        <v>0</v>
      </c>
      <c r="AR7">
        <v>7.4507808019202661</v>
      </c>
      <c r="AS7">
        <v>6.1899643974118135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17.086940039204229</v>
      </c>
      <c r="BB7">
        <f t="shared" si="0"/>
        <v>391.69152979821797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211.97715401664703</v>
      </c>
      <c r="M8">
        <v>27.780065116207357</v>
      </c>
      <c r="N8">
        <v>35.794279017435223</v>
      </c>
      <c r="O8">
        <v>0</v>
      </c>
      <c r="P8">
        <v>37.728023481846684</v>
      </c>
      <c r="Q8">
        <v>2.0244880669520193</v>
      </c>
      <c r="R8">
        <v>2.0026709851085727</v>
      </c>
      <c r="S8">
        <v>2.1400998252031438</v>
      </c>
      <c r="T8">
        <v>0</v>
      </c>
      <c r="U8">
        <v>21.407187564120392</v>
      </c>
      <c r="V8">
        <v>1.9936014785865259</v>
      </c>
      <c r="W8">
        <v>2.0031680613271092</v>
      </c>
      <c r="X8">
        <v>9.9983475829349349</v>
      </c>
      <c r="Y8">
        <v>0</v>
      </c>
      <c r="Z8">
        <v>4.0209921369233976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2.7465708060947609</v>
      </c>
      <c r="AG8">
        <v>13.072375213525358</v>
      </c>
      <c r="AH8">
        <v>0</v>
      </c>
      <c r="AI8">
        <v>0</v>
      </c>
      <c r="AJ8">
        <v>0</v>
      </c>
      <c r="AK8">
        <v>16.235452115842204</v>
      </c>
      <c r="AL8">
        <v>0</v>
      </c>
      <c r="AM8">
        <v>3.2254476607180127</v>
      </c>
      <c r="AN8">
        <v>0.75193658046336886</v>
      </c>
      <c r="AO8">
        <v>0</v>
      </c>
      <c r="AP8">
        <v>0.23578197954498017</v>
      </c>
      <c r="AQ8">
        <v>0</v>
      </c>
      <c r="AR8">
        <v>6.4347653107910672</v>
      </c>
      <c r="AS8">
        <v>6.1899643974118135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17.044467124423164</v>
      </c>
      <c r="BB8">
        <f t="shared" si="0"/>
        <v>390.71790427326073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211.97715401664703</v>
      </c>
      <c r="M9">
        <v>27.780065116207357</v>
      </c>
      <c r="N9">
        <v>35.794279017435223</v>
      </c>
      <c r="O9">
        <v>0</v>
      </c>
      <c r="P9">
        <v>37.728023481846684</v>
      </c>
      <c r="Q9">
        <v>2.0039729636407215</v>
      </c>
      <c r="R9">
        <v>2.0026709851085727</v>
      </c>
      <c r="S9">
        <v>3.2363858211370076</v>
      </c>
      <c r="T9">
        <v>0</v>
      </c>
      <c r="U9">
        <v>21.407187564120392</v>
      </c>
      <c r="V9">
        <v>1.9936014785865259</v>
      </c>
      <c r="W9">
        <v>2.0031680613271092</v>
      </c>
      <c r="X9">
        <v>9.9983475829349349</v>
      </c>
      <c r="Y9">
        <v>0</v>
      </c>
      <c r="Z9">
        <v>2.0104960684616988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2.7465708060947609</v>
      </c>
      <c r="AG9">
        <v>13.072375213525358</v>
      </c>
      <c r="AH9">
        <v>0</v>
      </c>
      <c r="AI9">
        <v>0</v>
      </c>
      <c r="AJ9">
        <v>0</v>
      </c>
      <c r="AK9">
        <v>16.235452115842204</v>
      </c>
      <c r="AL9">
        <v>0</v>
      </c>
      <c r="AM9">
        <v>3.2254476607180127</v>
      </c>
      <c r="AN9">
        <v>0.75193658046336886</v>
      </c>
      <c r="AO9">
        <v>0</v>
      </c>
      <c r="AP9">
        <v>0.23578197954498017</v>
      </c>
      <c r="AQ9">
        <v>0</v>
      </c>
      <c r="AR9">
        <v>6.4347653107910672</v>
      </c>
      <c r="AS9">
        <v>6.1899643974118135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17.005395612073087</v>
      </c>
      <c r="BB9">
        <f t="shared" si="0"/>
        <v>389.82225060977174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211.97715401664703</v>
      </c>
      <c r="M10">
        <v>27.780065116207357</v>
      </c>
      <c r="N10">
        <v>35.794279017435223</v>
      </c>
      <c r="O10">
        <v>0</v>
      </c>
      <c r="P10">
        <v>37.728023481846684</v>
      </c>
      <c r="Q10">
        <v>2.0039729636407215</v>
      </c>
      <c r="R10">
        <v>2.0026709851085727</v>
      </c>
      <c r="S10">
        <v>3.2363858211370076</v>
      </c>
      <c r="T10">
        <v>0</v>
      </c>
      <c r="U10">
        <v>21.407187564120392</v>
      </c>
      <c r="V10">
        <v>1.9936014785865259</v>
      </c>
      <c r="W10">
        <v>2.0031680613271092</v>
      </c>
      <c r="X10">
        <v>9.9983475829349349</v>
      </c>
      <c r="Y10">
        <v>0</v>
      </c>
      <c r="Z10">
        <v>2.0104960684616988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2.7465708060947609</v>
      </c>
      <c r="AG10">
        <v>13.072375213525358</v>
      </c>
      <c r="AH10">
        <v>0</v>
      </c>
      <c r="AI10">
        <v>0</v>
      </c>
      <c r="AJ10">
        <v>0</v>
      </c>
      <c r="AK10">
        <v>16.235452115842204</v>
      </c>
      <c r="AL10">
        <v>0</v>
      </c>
      <c r="AM10">
        <v>3.2254476607180127</v>
      </c>
      <c r="AN10">
        <v>0.75193658046336886</v>
      </c>
      <c r="AO10">
        <v>0</v>
      </c>
      <c r="AP10">
        <v>0.23578197954498017</v>
      </c>
      <c r="AQ10">
        <v>0</v>
      </c>
      <c r="AR10">
        <v>10.837499319140054</v>
      </c>
      <c r="AS10">
        <v>6.1899643974118135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17.189429893622076</v>
      </c>
      <c r="BB10">
        <f t="shared" si="0"/>
        <v>394.04095033657177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211.97715401664703</v>
      </c>
      <c r="M11">
        <v>27.780065116207357</v>
      </c>
      <c r="N11">
        <v>35.794279017435223</v>
      </c>
      <c r="O11">
        <v>0</v>
      </c>
      <c r="P11">
        <v>37.728023481846684</v>
      </c>
      <c r="Q11">
        <v>3.1524962558449157</v>
      </c>
      <c r="R11">
        <v>2.0027186397151358</v>
      </c>
      <c r="S11">
        <v>3.2886795403779154</v>
      </c>
      <c r="T11">
        <v>0</v>
      </c>
      <c r="U11">
        <v>21.407187564120392</v>
      </c>
      <c r="V11">
        <v>1.9936014785865259</v>
      </c>
      <c r="W11">
        <v>2.0031680613271092</v>
      </c>
      <c r="X11">
        <v>9.9983475829349349</v>
      </c>
      <c r="Y11">
        <v>0</v>
      </c>
      <c r="Z11">
        <v>2.0104960684616988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2.7465708060947609</v>
      </c>
      <c r="AG11">
        <v>13.072375213525358</v>
      </c>
      <c r="AH11">
        <v>0</v>
      </c>
      <c r="AI11">
        <v>0</v>
      </c>
      <c r="AJ11">
        <v>0</v>
      </c>
      <c r="AK11">
        <v>16.235452115842204</v>
      </c>
      <c r="AL11">
        <v>0</v>
      </c>
      <c r="AM11">
        <v>3.2254476607180127</v>
      </c>
      <c r="AN11">
        <v>0.75193658046336886</v>
      </c>
      <c r="AO11">
        <v>0</v>
      </c>
      <c r="AP11">
        <v>0.23578197954498017</v>
      </c>
      <c r="AQ11">
        <v>0</v>
      </c>
      <c r="AR11">
        <v>11.921249026925484</v>
      </c>
      <c r="AS11">
        <v>6.1899643974118135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17.284926774448472</v>
      </c>
      <c r="BB11">
        <f t="shared" si="0"/>
        <v>396.23006782958237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211.97715401664703</v>
      </c>
      <c r="M12">
        <v>27.780065116207357</v>
      </c>
      <c r="N12">
        <v>35.794279017435223</v>
      </c>
      <c r="O12">
        <v>0</v>
      </c>
      <c r="P12">
        <v>37.728023481846684</v>
      </c>
      <c r="Q12">
        <v>3.1524962558449157</v>
      </c>
      <c r="R12">
        <v>2.0027186397151358</v>
      </c>
      <c r="S12">
        <v>3.2886795403779154</v>
      </c>
      <c r="T12">
        <v>0</v>
      </c>
      <c r="U12">
        <v>21.407187564120392</v>
      </c>
      <c r="V12">
        <v>1.9936014785865259</v>
      </c>
      <c r="W12">
        <v>2.0031680613271092</v>
      </c>
      <c r="X12">
        <v>9.9983475829349349</v>
      </c>
      <c r="Y12">
        <v>0</v>
      </c>
      <c r="Z12">
        <v>2.0104960684616988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2.7465708060947609</v>
      </c>
      <c r="AG12">
        <v>13.072375213525358</v>
      </c>
      <c r="AH12">
        <v>0</v>
      </c>
      <c r="AI12">
        <v>0</v>
      </c>
      <c r="AJ12">
        <v>0</v>
      </c>
      <c r="AK12">
        <v>16.235452115842204</v>
      </c>
      <c r="AL12">
        <v>0</v>
      </c>
      <c r="AM12">
        <v>3.2254476607180127</v>
      </c>
      <c r="AN12">
        <v>0.75193658046336886</v>
      </c>
      <c r="AO12">
        <v>0</v>
      </c>
      <c r="AP12">
        <v>0.23578197954498017</v>
      </c>
      <c r="AQ12">
        <v>0</v>
      </c>
      <c r="AR12">
        <v>11.921249026925484</v>
      </c>
      <c r="AS12">
        <v>6.1899643974118135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17.284926774448472</v>
      </c>
      <c r="BB12">
        <f t="shared" si="0"/>
        <v>396.23006782958237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211.97715401664703</v>
      </c>
      <c r="M13">
        <v>27.780065116207357</v>
      </c>
      <c r="N13">
        <v>35.794279017435223</v>
      </c>
      <c r="O13">
        <v>0</v>
      </c>
      <c r="P13">
        <v>37.728023481846684</v>
      </c>
      <c r="Q13">
        <v>2.4037763987257064</v>
      </c>
      <c r="R13">
        <v>2.0027186397151358</v>
      </c>
      <c r="S13">
        <v>2.1495489048400755</v>
      </c>
      <c r="T13">
        <v>0</v>
      </c>
      <c r="U13">
        <v>21.407187564120392</v>
      </c>
      <c r="V13">
        <v>1.9936014785865259</v>
      </c>
      <c r="W13">
        <v>2.0031680613271092</v>
      </c>
      <c r="X13">
        <v>9.9983475829349349</v>
      </c>
      <c r="Y13">
        <v>0</v>
      </c>
      <c r="Z13">
        <v>2.0104960684616988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2.7465708060947609</v>
      </c>
      <c r="AG13">
        <v>13.072375213525358</v>
      </c>
      <c r="AH13">
        <v>0</v>
      </c>
      <c r="AI13">
        <v>0</v>
      </c>
      <c r="AJ13">
        <v>0</v>
      </c>
      <c r="AK13">
        <v>16.235452115842204</v>
      </c>
      <c r="AL13">
        <v>0</v>
      </c>
      <c r="AM13">
        <v>3.2254476607180127</v>
      </c>
      <c r="AN13">
        <v>0.75193658046336886</v>
      </c>
      <c r="AO13">
        <v>0</v>
      </c>
      <c r="AP13">
        <v>0.23578197954498017</v>
      </c>
      <c r="AQ13">
        <v>0</v>
      </c>
      <c r="AR13">
        <v>11.921249026925484</v>
      </c>
      <c r="AS13">
        <v>6.1899643974118135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17.20601462385541</v>
      </c>
      <c r="BB13">
        <f t="shared" si="0"/>
        <v>394.42112948751833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211.97715401664703</v>
      </c>
      <c r="M14">
        <v>27.780065116207357</v>
      </c>
      <c r="N14">
        <v>35.794279017435223</v>
      </c>
      <c r="O14">
        <v>0</v>
      </c>
      <c r="P14">
        <v>37.728023481846684</v>
      </c>
      <c r="Q14">
        <v>2.4037763987257064</v>
      </c>
      <c r="R14">
        <v>2.0026709851085727</v>
      </c>
      <c r="S14">
        <v>2.1400998252031438</v>
      </c>
      <c r="T14">
        <v>0</v>
      </c>
      <c r="U14">
        <v>21.407187564120392</v>
      </c>
      <c r="V14">
        <v>1.9936014785865259</v>
      </c>
      <c r="W14">
        <v>2.0031680613271092</v>
      </c>
      <c r="X14">
        <v>9.9983475829349349</v>
      </c>
      <c r="Y14">
        <v>0</v>
      </c>
      <c r="Z14">
        <v>2.0104960684616988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2.7465708060947609</v>
      </c>
      <c r="AG14">
        <v>13.072375213525358</v>
      </c>
      <c r="AH14">
        <v>0</v>
      </c>
      <c r="AI14">
        <v>0</v>
      </c>
      <c r="AJ14">
        <v>0</v>
      </c>
      <c r="AK14">
        <v>16.235452115842204</v>
      </c>
      <c r="AL14">
        <v>0</v>
      </c>
      <c r="AM14">
        <v>3.2254476607180127</v>
      </c>
      <c r="AN14">
        <v>0.75193658046336886</v>
      </c>
      <c r="AO14">
        <v>0</v>
      </c>
      <c r="AP14">
        <v>0.23578197954498017</v>
      </c>
      <c r="AQ14">
        <v>0</v>
      </c>
      <c r="AR14">
        <v>11.921249026925484</v>
      </c>
      <c r="AS14">
        <v>9.9864757578793579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17.364311835231568</v>
      </c>
      <c r="BB14">
        <f t="shared" si="0"/>
        <v>398.04984690236637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211.97715401664703</v>
      </c>
      <c r="M15">
        <v>27.780065116207357</v>
      </c>
      <c r="N15">
        <v>35.794279017435223</v>
      </c>
      <c r="O15">
        <v>0</v>
      </c>
      <c r="P15">
        <v>37.728023481846684</v>
      </c>
      <c r="Q15">
        <v>2.4037763987257064</v>
      </c>
      <c r="R15">
        <v>2.0027186397151358</v>
      </c>
      <c r="S15">
        <v>2.1495489048400755</v>
      </c>
      <c r="T15">
        <v>0</v>
      </c>
      <c r="U15">
        <v>21.407187564120392</v>
      </c>
      <c r="V15">
        <v>1.9936014785865259</v>
      </c>
      <c r="W15">
        <v>2.0031680613271092</v>
      </c>
      <c r="X15">
        <v>9.9983475829349349</v>
      </c>
      <c r="Y15">
        <v>0</v>
      </c>
      <c r="Z15">
        <v>2.0104960684616988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2.7465708060947609</v>
      </c>
      <c r="AG15">
        <v>13.072375213525358</v>
      </c>
      <c r="AH15">
        <v>0</v>
      </c>
      <c r="AI15">
        <v>0</v>
      </c>
      <c r="AJ15">
        <v>0</v>
      </c>
      <c r="AK15">
        <v>16.235452115842204</v>
      </c>
      <c r="AL15">
        <v>0</v>
      </c>
      <c r="AM15">
        <v>3.2254476607180127</v>
      </c>
      <c r="AN15">
        <v>0.75193658046336886</v>
      </c>
      <c r="AO15">
        <v>0</v>
      </c>
      <c r="AP15">
        <v>0.23578197954498017</v>
      </c>
      <c r="AQ15">
        <v>0</v>
      </c>
      <c r="AR15">
        <v>7.4507808019202661</v>
      </c>
      <c r="AS15">
        <v>9.9864757578793579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17.17784322691773</v>
      </c>
      <c r="BB15">
        <f t="shared" si="0"/>
        <v>393.77534401991835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211.97715401664703</v>
      </c>
      <c r="M16">
        <v>27.780065116207357</v>
      </c>
      <c r="N16">
        <v>35.794279017435223</v>
      </c>
      <c r="O16">
        <v>0</v>
      </c>
      <c r="P16">
        <v>37.728023481846684</v>
      </c>
      <c r="Q16">
        <v>2.4037763987257064</v>
      </c>
      <c r="R16">
        <v>2.0027186397151358</v>
      </c>
      <c r="S16">
        <v>2.1495489048400755</v>
      </c>
      <c r="T16">
        <v>0</v>
      </c>
      <c r="U16">
        <v>21.407187564120392</v>
      </c>
      <c r="V16">
        <v>1.9936014785865259</v>
      </c>
      <c r="W16">
        <v>2.0031680613271092</v>
      </c>
      <c r="X16">
        <v>9.9983475829349349</v>
      </c>
      <c r="Y16">
        <v>0</v>
      </c>
      <c r="Z16">
        <v>2.0104960684616988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2.7465708060947609</v>
      </c>
      <c r="AG16">
        <v>13.072375213525358</v>
      </c>
      <c r="AH16">
        <v>0</v>
      </c>
      <c r="AI16">
        <v>0</v>
      </c>
      <c r="AJ16">
        <v>0</v>
      </c>
      <c r="AK16">
        <v>16.235452115842204</v>
      </c>
      <c r="AL16">
        <v>0</v>
      </c>
      <c r="AM16">
        <v>3.2254476607180127</v>
      </c>
      <c r="AN16">
        <v>0.75193658046336886</v>
      </c>
      <c r="AO16">
        <v>0</v>
      </c>
      <c r="AP16">
        <v>0.23578197954498017</v>
      </c>
      <c r="AQ16">
        <v>0</v>
      </c>
      <c r="AR16">
        <v>7.4507808019202661</v>
      </c>
      <c r="AS16">
        <v>9.9864757578793579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17.17784322691773</v>
      </c>
      <c r="BB16">
        <f t="shared" si="0"/>
        <v>393.77534401991835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211.97715401664703</v>
      </c>
      <c r="M17">
        <v>27.780065116207357</v>
      </c>
      <c r="N17">
        <v>35.794279017435223</v>
      </c>
      <c r="O17">
        <v>0</v>
      </c>
      <c r="P17">
        <v>37.728023481846684</v>
      </c>
      <c r="Q17">
        <v>2.4037763987257064</v>
      </c>
      <c r="R17">
        <v>2.0028141135383017</v>
      </c>
      <c r="S17">
        <v>2.1502192060912768</v>
      </c>
      <c r="T17">
        <v>0</v>
      </c>
      <c r="U17">
        <v>21.407187564120392</v>
      </c>
      <c r="V17">
        <v>1.9936014785865259</v>
      </c>
      <c r="W17">
        <v>2.0031680613271092</v>
      </c>
      <c r="X17">
        <v>9.9983475829349349</v>
      </c>
      <c r="Y17">
        <v>0</v>
      </c>
      <c r="Z17">
        <v>2.0104960684616988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2.7465708060947609</v>
      </c>
      <c r="AG17">
        <v>13.072375213525358</v>
      </c>
      <c r="AH17">
        <v>0</v>
      </c>
      <c r="AI17">
        <v>0</v>
      </c>
      <c r="AJ17">
        <v>0</v>
      </c>
      <c r="AK17">
        <v>16.235452115842204</v>
      </c>
      <c r="AL17">
        <v>0</v>
      </c>
      <c r="AM17">
        <v>3.2254476607180127</v>
      </c>
      <c r="AN17">
        <v>0.75193658046336886</v>
      </c>
      <c r="AO17">
        <v>0</v>
      </c>
      <c r="AP17">
        <v>0.23578197954498017</v>
      </c>
      <c r="AQ17">
        <v>0</v>
      </c>
      <c r="AR17">
        <v>10.837499319140054</v>
      </c>
      <c r="AS17">
        <v>9.9864757578793579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17.319440070335627</v>
      </c>
      <c r="BB17">
        <f t="shared" si="0"/>
        <v>397.02123146879472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211.97715401664703</v>
      </c>
      <c r="M18">
        <v>27.780065116207357</v>
      </c>
      <c r="N18">
        <v>35.794279017435223</v>
      </c>
      <c r="O18">
        <v>0</v>
      </c>
      <c r="P18">
        <v>37.728023481846684</v>
      </c>
      <c r="Q18">
        <v>2.4037763987257064</v>
      </c>
      <c r="R18">
        <v>2.0028141135383017</v>
      </c>
      <c r="S18">
        <v>2.1502192060912768</v>
      </c>
      <c r="T18">
        <v>0</v>
      </c>
      <c r="U18">
        <v>21.407187564120392</v>
      </c>
      <c r="V18">
        <v>1.9936014785865259</v>
      </c>
      <c r="W18">
        <v>2.0031680613271092</v>
      </c>
      <c r="X18">
        <v>9.9983475829349349</v>
      </c>
      <c r="Y18">
        <v>0</v>
      </c>
      <c r="Z18">
        <v>2.0104960684616988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2.7465708060947609</v>
      </c>
      <c r="AG18">
        <v>13.072375213525358</v>
      </c>
      <c r="AH18">
        <v>0</v>
      </c>
      <c r="AI18">
        <v>0</v>
      </c>
      <c r="AJ18">
        <v>0</v>
      </c>
      <c r="AK18">
        <v>16.235452115842204</v>
      </c>
      <c r="AL18">
        <v>0</v>
      </c>
      <c r="AM18">
        <v>3.2254476607180127</v>
      </c>
      <c r="AN18">
        <v>0.75193658046336886</v>
      </c>
      <c r="AO18">
        <v>0</v>
      </c>
      <c r="AP18">
        <v>0.23578197954498017</v>
      </c>
      <c r="AQ18">
        <v>0</v>
      </c>
      <c r="AR18">
        <v>11.921249026925484</v>
      </c>
      <c r="AS18">
        <v>9.9864757578793579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17.364740808121056</v>
      </c>
      <c r="BB18">
        <f t="shared" si="0"/>
        <v>398.05968043879471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211.97715401664703</v>
      </c>
      <c r="M19">
        <v>27.780065116207357</v>
      </c>
      <c r="N19">
        <v>35.794279017435223</v>
      </c>
      <c r="O19">
        <v>0</v>
      </c>
      <c r="P19">
        <v>37.728023481846684</v>
      </c>
      <c r="Q19">
        <v>2.0040090980865806</v>
      </c>
      <c r="R19">
        <v>2.0028141135383017</v>
      </c>
      <c r="S19">
        <v>2.0351374123580284</v>
      </c>
      <c r="T19">
        <v>0</v>
      </c>
      <c r="U19">
        <v>21.407187564120392</v>
      </c>
      <c r="V19">
        <v>1.9936014785865259</v>
      </c>
      <c r="W19">
        <v>2.0031680613271092</v>
      </c>
      <c r="X19">
        <v>9.9983475829349349</v>
      </c>
      <c r="Y19">
        <v>0</v>
      </c>
      <c r="Z19">
        <v>0.33744477979544973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2.7465708060947609</v>
      </c>
      <c r="AG19">
        <v>13.072375213525358</v>
      </c>
      <c r="AH19">
        <v>0</v>
      </c>
      <c r="AI19">
        <v>0</v>
      </c>
      <c r="AJ19">
        <v>0</v>
      </c>
      <c r="AK19">
        <v>16.235452115842204</v>
      </c>
      <c r="AL19">
        <v>0</v>
      </c>
      <c r="AM19">
        <v>3.2254476607180127</v>
      </c>
      <c r="AN19">
        <v>0.75193658046336886</v>
      </c>
      <c r="AO19">
        <v>0</v>
      </c>
      <c r="AP19">
        <v>0.23578197954498017</v>
      </c>
      <c r="AQ19">
        <v>0</v>
      </c>
      <c r="AR19">
        <v>11.921249026925484</v>
      </c>
      <c r="AS19">
        <v>6.1899643974118135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17.114592397242504</v>
      </c>
      <c r="BB19">
        <f t="shared" si="0"/>
        <v>392.32541710616709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211.97715401664703</v>
      </c>
      <c r="M20">
        <v>27.780065116207357</v>
      </c>
      <c r="N20">
        <v>35.794279017435223</v>
      </c>
      <c r="O20">
        <v>0</v>
      </c>
      <c r="P20">
        <v>37.728023481846684</v>
      </c>
      <c r="Q20">
        <v>2.0040090980865806</v>
      </c>
      <c r="R20">
        <v>2.0027663491601415</v>
      </c>
      <c r="S20">
        <v>2.0347993631824561</v>
      </c>
      <c r="T20">
        <v>0</v>
      </c>
      <c r="U20">
        <v>21.407187564120392</v>
      </c>
      <c r="V20">
        <v>1.9936014785865259</v>
      </c>
      <c r="W20">
        <v>2.0031680613271092</v>
      </c>
      <c r="X20">
        <v>9.9983475829349349</v>
      </c>
      <c r="Y20">
        <v>0</v>
      </c>
      <c r="Z20">
        <v>0.33744477979544973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2.7465708060947609</v>
      </c>
      <c r="AG20">
        <v>13.072375213525358</v>
      </c>
      <c r="AH20">
        <v>0</v>
      </c>
      <c r="AI20">
        <v>0</v>
      </c>
      <c r="AJ20">
        <v>0</v>
      </c>
      <c r="AK20">
        <v>16.235452115842204</v>
      </c>
      <c r="AL20">
        <v>0</v>
      </c>
      <c r="AM20">
        <v>3.2254476607180127</v>
      </c>
      <c r="AN20">
        <v>0.75193658046336886</v>
      </c>
      <c r="AO20">
        <v>0</v>
      </c>
      <c r="AP20">
        <v>0.23578197954498017</v>
      </c>
      <c r="AQ20">
        <v>0</v>
      </c>
      <c r="AR20">
        <v>11.921249026925484</v>
      </c>
      <c r="AS20">
        <v>6.1899643974118135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17.114576270235958</v>
      </c>
      <c r="BB20">
        <f t="shared" si="0"/>
        <v>392.32504741961992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4.988526582396644</v>
      </c>
      <c r="L21">
        <v>211.97851676224286</v>
      </c>
      <c r="M21">
        <v>27.780065116207357</v>
      </c>
      <c r="N21">
        <v>35.794279017435223</v>
      </c>
      <c r="O21">
        <v>0</v>
      </c>
      <c r="P21">
        <v>37.728023481846684</v>
      </c>
      <c r="Q21">
        <v>2.0039729636407215</v>
      </c>
      <c r="R21">
        <v>2.0027663491601415</v>
      </c>
      <c r="S21">
        <v>2.7768804330890378</v>
      </c>
      <c r="T21">
        <v>0</v>
      </c>
      <c r="U21">
        <v>21.407187564120392</v>
      </c>
      <c r="V21">
        <v>1.9936014785865259</v>
      </c>
      <c r="W21">
        <v>2.0031680613271092</v>
      </c>
      <c r="X21">
        <v>9.9983475829349349</v>
      </c>
      <c r="Y21">
        <v>0</v>
      </c>
      <c r="Z21">
        <v>0.33744477979544973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2.7465708060947609</v>
      </c>
      <c r="AG21">
        <v>13.072375213525358</v>
      </c>
      <c r="AH21">
        <v>0</v>
      </c>
      <c r="AI21">
        <v>0</v>
      </c>
      <c r="AJ21">
        <v>0</v>
      </c>
      <c r="AK21">
        <v>16.235452115842204</v>
      </c>
      <c r="AL21">
        <v>0</v>
      </c>
      <c r="AM21">
        <v>3.2254476607180127</v>
      </c>
      <c r="AN21">
        <v>0.75193658046336886</v>
      </c>
      <c r="AO21">
        <v>0</v>
      </c>
      <c r="AP21">
        <v>0.23578197954498017</v>
      </c>
      <c r="AQ21">
        <v>0</v>
      </c>
      <c r="AR21">
        <v>11.921249026925484</v>
      </c>
      <c r="AS21">
        <v>6.1899643974118135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17.3541711224483</v>
      </c>
      <c r="BB21">
        <f t="shared" si="0"/>
        <v>397.81738683086081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211.97851676224286</v>
      </c>
      <c r="M22">
        <v>27.780065116207357</v>
      </c>
      <c r="N22">
        <v>35.794279017435223</v>
      </c>
      <c r="O22">
        <v>0</v>
      </c>
      <c r="P22">
        <v>37.728023481846684</v>
      </c>
      <c r="Q22">
        <v>2.0039729636407215</v>
      </c>
      <c r="R22">
        <v>2.0028141135383017</v>
      </c>
      <c r="S22">
        <v>2.7768804330890378</v>
      </c>
      <c r="T22">
        <v>0</v>
      </c>
      <c r="U22">
        <v>21.407187564120392</v>
      </c>
      <c r="V22">
        <v>1.9936014785865259</v>
      </c>
      <c r="W22">
        <v>2.0031680613271092</v>
      </c>
      <c r="X22">
        <v>9.9983475829349349</v>
      </c>
      <c r="Y22">
        <v>0</v>
      </c>
      <c r="Z22">
        <v>0.33744477979544973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2.7465708060947609</v>
      </c>
      <c r="AG22">
        <v>13.072375213525358</v>
      </c>
      <c r="AH22">
        <v>0</v>
      </c>
      <c r="AI22">
        <v>0</v>
      </c>
      <c r="AJ22">
        <v>0</v>
      </c>
      <c r="AK22">
        <v>16.235452115842204</v>
      </c>
      <c r="AL22">
        <v>0</v>
      </c>
      <c r="AM22">
        <v>3.2254476607180127</v>
      </c>
      <c r="AN22">
        <v>0.75193658046336886</v>
      </c>
      <c r="AO22">
        <v>0</v>
      </c>
      <c r="AP22">
        <v>0.23578197954498017</v>
      </c>
      <c r="AQ22">
        <v>0</v>
      </c>
      <c r="AR22">
        <v>7.4507808019202661</v>
      </c>
      <c r="AS22">
        <v>6.1899643974118135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16.958787136049907</v>
      </c>
      <c r="BB22">
        <f t="shared" si="0"/>
        <v>388.75382377423546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219.97722982050485</v>
      </c>
      <c r="M23">
        <v>27.780065116207357</v>
      </c>
      <c r="N23">
        <v>35.794279017435223</v>
      </c>
      <c r="O23">
        <v>0</v>
      </c>
      <c r="P23">
        <v>37.728023481846684</v>
      </c>
      <c r="Q23">
        <v>2.0039729636407215</v>
      </c>
      <c r="R23">
        <v>12.7946142409487</v>
      </c>
      <c r="S23">
        <v>2.786324232053933</v>
      </c>
      <c r="T23">
        <v>0</v>
      </c>
      <c r="U23">
        <v>21.407187564120392</v>
      </c>
      <c r="V23">
        <v>6.1690864786984854</v>
      </c>
      <c r="W23">
        <v>10.675626244717572</v>
      </c>
      <c r="X23">
        <v>45.253614165351017</v>
      </c>
      <c r="Y23">
        <v>0</v>
      </c>
      <c r="Z23">
        <v>0.33744477979544973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2.7465708060947609</v>
      </c>
      <c r="AG23">
        <v>13.072375213525358</v>
      </c>
      <c r="AH23">
        <v>0</v>
      </c>
      <c r="AI23">
        <v>0</v>
      </c>
      <c r="AJ23">
        <v>0</v>
      </c>
      <c r="AK23">
        <v>16.235452115842204</v>
      </c>
      <c r="AL23">
        <v>0</v>
      </c>
      <c r="AM23">
        <v>3.2254476607180127</v>
      </c>
      <c r="AN23">
        <v>0.75193658046336886</v>
      </c>
      <c r="AO23">
        <v>0</v>
      </c>
      <c r="AP23">
        <v>0.23578197954498017</v>
      </c>
      <c r="AQ23">
        <v>0</v>
      </c>
      <c r="AR23">
        <v>6.4347653107910672</v>
      </c>
      <c r="AS23">
        <v>6.1899643974118135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19.712870058693937</v>
      </c>
      <c r="BB23">
        <f t="shared" si="0"/>
        <v>451.88689211101803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269.97099183396352</v>
      </c>
      <c r="M24">
        <v>27.780065116207357</v>
      </c>
      <c r="N24">
        <v>35.794279017435223</v>
      </c>
      <c r="O24">
        <v>0</v>
      </c>
      <c r="P24">
        <v>37.728023481846684</v>
      </c>
      <c r="Q24">
        <v>2.0040090980865806</v>
      </c>
      <c r="R24">
        <v>12.803649819796481</v>
      </c>
      <c r="S24">
        <v>2.1596618224472275</v>
      </c>
      <c r="T24">
        <v>0</v>
      </c>
      <c r="U24">
        <v>21.407187564120392</v>
      </c>
      <c r="V24">
        <v>6.3546946979806167</v>
      </c>
      <c r="W24">
        <v>10.675626244717572</v>
      </c>
      <c r="X24">
        <v>45.253614165351017</v>
      </c>
      <c r="Y24">
        <v>0</v>
      </c>
      <c r="Z24">
        <v>0.33744477979544973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2.7465708060947609</v>
      </c>
      <c r="AG24">
        <v>13.072375213525358</v>
      </c>
      <c r="AH24">
        <v>0</v>
      </c>
      <c r="AI24">
        <v>0</v>
      </c>
      <c r="AJ24">
        <v>0</v>
      </c>
      <c r="AK24">
        <v>16.235452115842204</v>
      </c>
      <c r="AL24">
        <v>0</v>
      </c>
      <c r="AM24">
        <v>3.2254476607180127</v>
      </c>
      <c r="AN24">
        <v>0.75193658046336886</v>
      </c>
      <c r="AO24">
        <v>0</v>
      </c>
      <c r="AP24">
        <v>0.23578197954498017</v>
      </c>
      <c r="AQ24">
        <v>4.4944343771655175</v>
      </c>
      <c r="AR24">
        <v>11.921249026925484</v>
      </c>
      <c r="AS24">
        <v>6.1899643974118135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22.201754819616539</v>
      </c>
      <c r="BB24">
        <f t="shared" si="0"/>
        <v>508.94070497982295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319.96506265064744</v>
      </c>
      <c r="M25">
        <v>27.780065116207357</v>
      </c>
      <c r="N25">
        <v>35.794279017435223</v>
      </c>
      <c r="O25">
        <v>0</v>
      </c>
      <c r="P25">
        <v>37.728023481846684</v>
      </c>
      <c r="Q25">
        <v>2.0040090980865806</v>
      </c>
      <c r="R25">
        <v>12.796959860040158</v>
      </c>
      <c r="S25">
        <v>2.0137707381142929</v>
      </c>
      <c r="T25">
        <v>0</v>
      </c>
      <c r="U25">
        <v>21.407187564120392</v>
      </c>
      <c r="V25">
        <v>6.3546946979806167</v>
      </c>
      <c r="W25">
        <v>10.676658355554938</v>
      </c>
      <c r="X25">
        <v>45.253024519443265</v>
      </c>
      <c r="Y25">
        <v>0</v>
      </c>
      <c r="Z25">
        <v>0.33744477979544973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2.7465708060947609</v>
      </c>
      <c r="AG25">
        <v>13.072375213525358</v>
      </c>
      <c r="AH25">
        <v>0</v>
      </c>
      <c r="AI25">
        <v>0</v>
      </c>
      <c r="AJ25">
        <v>0</v>
      </c>
      <c r="AK25">
        <v>16.235452115842204</v>
      </c>
      <c r="AL25">
        <v>0</v>
      </c>
      <c r="AM25">
        <v>3.2254476607180127</v>
      </c>
      <c r="AN25">
        <v>0.75193658046336886</v>
      </c>
      <c r="AO25">
        <v>0</v>
      </c>
      <c r="AP25">
        <v>0.23578197954498017</v>
      </c>
      <c r="AQ25">
        <v>8.9888690647046534</v>
      </c>
      <c r="AR25">
        <v>11.921249026925484</v>
      </c>
      <c r="AS25">
        <v>6.1899643974118135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24.473014957084182</v>
      </c>
      <c r="BB25">
        <f t="shared" si="0"/>
        <v>561.00581176741878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9.3508087504997111</v>
      </c>
      <c r="L26">
        <v>386.28588882362271</v>
      </c>
      <c r="M26">
        <v>27.780065116207357</v>
      </c>
      <c r="N26">
        <v>35.794279017435223</v>
      </c>
      <c r="O26">
        <v>0</v>
      </c>
      <c r="P26">
        <v>37.728023481846684</v>
      </c>
      <c r="Q26">
        <v>6.492972028339608</v>
      </c>
      <c r="R26">
        <v>12.795798440861008</v>
      </c>
      <c r="S26">
        <v>7.9949261990154676</v>
      </c>
      <c r="T26">
        <v>0</v>
      </c>
      <c r="U26">
        <v>21.407187564120392</v>
      </c>
      <c r="V26">
        <v>6.3561190686086251</v>
      </c>
      <c r="W26">
        <v>10.676658355554938</v>
      </c>
      <c r="X26">
        <v>45.253024519443265</v>
      </c>
      <c r="Y26">
        <v>0</v>
      </c>
      <c r="Z26">
        <v>2.0104960684616988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2.7465708060947609</v>
      </c>
      <c r="AG26">
        <v>13.072375213525358</v>
      </c>
      <c r="AH26">
        <v>0</v>
      </c>
      <c r="AI26">
        <v>0</v>
      </c>
      <c r="AJ26">
        <v>0</v>
      </c>
      <c r="AK26">
        <v>16.235452115842204</v>
      </c>
      <c r="AL26">
        <v>0</v>
      </c>
      <c r="AM26">
        <v>3.2254476607180127</v>
      </c>
      <c r="AN26">
        <v>0.75193658046336886</v>
      </c>
      <c r="AO26">
        <v>0</v>
      </c>
      <c r="AP26">
        <v>0.23578197954498017</v>
      </c>
      <c r="AQ26">
        <v>13.48330344187017</v>
      </c>
      <c r="AR26">
        <v>11.921249026925484</v>
      </c>
      <c r="AS26">
        <v>6.1899643974118135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28.331552137838017</v>
      </c>
      <c r="BB26">
        <f t="shared" si="0"/>
        <v>649.45677651857488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9.3507927319165507</v>
      </c>
      <c r="L27">
        <v>386.28588882362271</v>
      </c>
      <c r="M27">
        <v>27.780065116207357</v>
      </c>
      <c r="N27">
        <v>35.794279017435223</v>
      </c>
      <c r="O27">
        <v>0</v>
      </c>
      <c r="P27">
        <v>37.728023481846684</v>
      </c>
      <c r="Q27">
        <v>6.4955380708275205</v>
      </c>
      <c r="R27">
        <v>12.795798440861008</v>
      </c>
      <c r="S27">
        <v>7.9945475664332211</v>
      </c>
      <c r="T27">
        <v>0</v>
      </c>
      <c r="U27">
        <v>21.407187564120392</v>
      </c>
      <c r="V27">
        <v>6.3561190686086251</v>
      </c>
      <c r="W27">
        <v>10.676658355554938</v>
      </c>
      <c r="X27">
        <v>45.253024519443265</v>
      </c>
      <c r="Y27">
        <v>0</v>
      </c>
      <c r="Z27">
        <v>2.0104960684616988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2.7465708060947609</v>
      </c>
      <c r="AG27">
        <v>13.072375213525358</v>
      </c>
      <c r="AH27">
        <v>0.58711559538718439</v>
      </c>
      <c r="AI27">
        <v>0</v>
      </c>
      <c r="AJ27">
        <v>0</v>
      </c>
      <c r="AK27">
        <v>16.235452115842204</v>
      </c>
      <c r="AL27">
        <v>0</v>
      </c>
      <c r="AM27">
        <v>3.2254476607180127</v>
      </c>
      <c r="AN27">
        <v>0.75193658046336886</v>
      </c>
      <c r="AO27">
        <v>0</v>
      </c>
      <c r="AP27">
        <v>0.23578197954498017</v>
      </c>
      <c r="AQ27">
        <v>17.977738129409307</v>
      </c>
      <c r="AR27">
        <v>11.006835180964305</v>
      </c>
      <c r="AS27">
        <v>6.437562755583385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28.516178816431999</v>
      </c>
      <c r="BB27">
        <f t="shared" si="0"/>
        <v>653.6890560264402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8.4744325578918254</v>
      </c>
      <c r="L28">
        <v>386.28588882362271</v>
      </c>
      <c r="M28">
        <v>27.780065116207357</v>
      </c>
      <c r="N28">
        <v>35.794279017435223</v>
      </c>
      <c r="O28">
        <v>0</v>
      </c>
      <c r="P28">
        <v>37.728023481846684</v>
      </c>
      <c r="Q28">
        <v>6.4955380708275205</v>
      </c>
      <c r="R28">
        <v>12.795798440861008</v>
      </c>
      <c r="S28">
        <v>7.9945475664332211</v>
      </c>
      <c r="T28">
        <v>0</v>
      </c>
      <c r="U28">
        <v>21.407187564120392</v>
      </c>
      <c r="V28">
        <v>6.3561190686086251</v>
      </c>
      <c r="W28">
        <v>10.676658355554938</v>
      </c>
      <c r="X28">
        <v>45.253024519443265</v>
      </c>
      <c r="Y28">
        <v>0</v>
      </c>
      <c r="Z28">
        <v>2.0104960684616988</v>
      </c>
      <c r="AA28">
        <v>1.1632641223126694</v>
      </c>
      <c r="AB28">
        <v>0</v>
      </c>
      <c r="AC28">
        <v>0</v>
      </c>
      <c r="AD28">
        <v>0</v>
      </c>
      <c r="AE28">
        <v>0</v>
      </c>
      <c r="AF28">
        <v>2.7465708060947609</v>
      </c>
      <c r="AG28">
        <v>13.072375213525358</v>
      </c>
      <c r="AH28">
        <v>6.4582728036944266</v>
      </c>
      <c r="AI28">
        <v>0</v>
      </c>
      <c r="AJ28">
        <v>0</v>
      </c>
      <c r="AK28">
        <v>16.235452115842204</v>
      </c>
      <c r="AL28">
        <v>0</v>
      </c>
      <c r="AM28">
        <v>3.2254476607180127</v>
      </c>
      <c r="AN28">
        <v>0.75193658046336886</v>
      </c>
      <c r="AO28">
        <v>0</v>
      </c>
      <c r="AP28">
        <v>0.23578197954498017</v>
      </c>
      <c r="AQ28">
        <v>17.977738129409307</v>
      </c>
      <c r="AR28">
        <v>11.006835180964305</v>
      </c>
      <c r="AS28">
        <v>6.437562755583385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28.773585772777675</v>
      </c>
      <c r="BB28">
        <f t="shared" si="0"/>
        <v>659.58971022668959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9.350940585963663</v>
      </c>
      <c r="L29">
        <v>386.28397127402252</v>
      </c>
      <c r="M29">
        <v>27.780065116207357</v>
      </c>
      <c r="N29">
        <v>35.794279017435223</v>
      </c>
      <c r="O29">
        <v>0</v>
      </c>
      <c r="P29">
        <v>37.728023481846684</v>
      </c>
      <c r="Q29">
        <v>6.4955380708275205</v>
      </c>
      <c r="R29">
        <v>12.795798440861008</v>
      </c>
      <c r="S29">
        <v>7.9945475664332211</v>
      </c>
      <c r="T29">
        <v>0</v>
      </c>
      <c r="U29">
        <v>21.407187564120392</v>
      </c>
      <c r="V29">
        <v>6.3561190686086251</v>
      </c>
      <c r="W29">
        <v>10.676658355554938</v>
      </c>
      <c r="X29">
        <v>45.253024519443265</v>
      </c>
      <c r="Y29">
        <v>0</v>
      </c>
      <c r="Z29">
        <v>2.0104960684616988</v>
      </c>
      <c r="AA29">
        <v>4.2895365911083276</v>
      </c>
      <c r="AB29">
        <v>1.0356869020037571</v>
      </c>
      <c r="AC29">
        <v>0</v>
      </c>
      <c r="AD29">
        <v>0</v>
      </c>
      <c r="AE29">
        <v>0</v>
      </c>
      <c r="AF29">
        <v>2.7465708060947609</v>
      </c>
      <c r="AG29">
        <v>13.072375213525358</v>
      </c>
      <c r="AH29">
        <v>14.501758373512835</v>
      </c>
      <c r="AI29">
        <v>0</v>
      </c>
      <c r="AJ29">
        <v>0</v>
      </c>
      <c r="AK29">
        <v>16.235452115842204</v>
      </c>
      <c r="AL29">
        <v>0</v>
      </c>
      <c r="AM29">
        <v>3.2254476607180127</v>
      </c>
      <c r="AN29">
        <v>0.75193658046336886</v>
      </c>
      <c r="AO29">
        <v>0</v>
      </c>
      <c r="AP29">
        <v>0.23578197954498017</v>
      </c>
      <c r="AQ29">
        <v>17.977738129409307</v>
      </c>
      <c r="AR29">
        <v>11.006835180964305</v>
      </c>
      <c r="AS29">
        <v>9.9864757578793579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29.46867581679161</v>
      </c>
      <c r="BB29">
        <f t="shared" si="0"/>
        <v>675.52356860406121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9.350940585963663</v>
      </c>
      <c r="L30">
        <v>386.28397127402252</v>
      </c>
      <c r="M30">
        <v>27.780065116207357</v>
      </c>
      <c r="N30">
        <v>35.794279017435223</v>
      </c>
      <c r="O30">
        <v>0</v>
      </c>
      <c r="P30">
        <v>37.728023481846684</v>
      </c>
      <c r="Q30">
        <v>6.4955380708275205</v>
      </c>
      <c r="R30">
        <v>12.795798440861008</v>
      </c>
      <c r="S30">
        <v>7.9945475664332211</v>
      </c>
      <c r="T30">
        <v>0</v>
      </c>
      <c r="U30">
        <v>21.407187564120392</v>
      </c>
      <c r="V30">
        <v>6.3561190686086251</v>
      </c>
      <c r="W30">
        <v>10.676658355554938</v>
      </c>
      <c r="X30">
        <v>45.253024519443265</v>
      </c>
      <c r="Y30">
        <v>0</v>
      </c>
      <c r="Z30">
        <v>2.0104960684616988</v>
      </c>
      <c r="AA30">
        <v>5.4528010336046755</v>
      </c>
      <c r="AB30">
        <v>4.0930346790857861</v>
      </c>
      <c r="AC30">
        <v>3.0059126925485282</v>
      </c>
      <c r="AD30">
        <v>2.8293948027551656</v>
      </c>
      <c r="AE30">
        <v>0</v>
      </c>
      <c r="AF30">
        <v>5.4931419256940099</v>
      </c>
      <c r="AG30">
        <v>13.072375213525358</v>
      </c>
      <c r="AH30">
        <v>21.752637403464828</v>
      </c>
      <c r="AI30">
        <v>0</v>
      </c>
      <c r="AJ30">
        <v>0</v>
      </c>
      <c r="AK30">
        <v>16.235452115842204</v>
      </c>
      <c r="AL30">
        <v>0</v>
      </c>
      <c r="AM30">
        <v>3.2254476607180127</v>
      </c>
      <c r="AN30">
        <v>0.75193658046336886</v>
      </c>
      <c r="AO30">
        <v>0</v>
      </c>
      <c r="AP30">
        <v>0.23578197954498017</v>
      </c>
      <c r="AQ30">
        <v>17.977738129409307</v>
      </c>
      <c r="AR30">
        <v>11.006835180964305</v>
      </c>
      <c r="AS30">
        <v>9.9864757578793579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30.306906677124921</v>
      </c>
      <c r="BB30">
        <f t="shared" si="0"/>
        <v>694.73870760816123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9.350940585963663</v>
      </c>
      <c r="L31">
        <v>386.28397127402252</v>
      </c>
      <c r="M31">
        <v>27.780065116207357</v>
      </c>
      <c r="N31">
        <v>35.794279017435223</v>
      </c>
      <c r="O31">
        <v>0</v>
      </c>
      <c r="P31">
        <v>37.728023481846684</v>
      </c>
      <c r="Q31">
        <v>6.4955380708275205</v>
      </c>
      <c r="R31">
        <v>12.795798440861008</v>
      </c>
      <c r="S31">
        <v>7.9945475664332211</v>
      </c>
      <c r="T31">
        <v>0</v>
      </c>
      <c r="U31">
        <v>21.407187564120392</v>
      </c>
      <c r="V31">
        <v>6.3561190686086251</v>
      </c>
      <c r="W31">
        <v>10.676658355554938</v>
      </c>
      <c r="X31">
        <v>45.253024519443265</v>
      </c>
      <c r="Y31">
        <v>0</v>
      </c>
      <c r="Z31">
        <v>2.3621134585681487</v>
      </c>
      <c r="AA31">
        <v>8.6197877386766866</v>
      </c>
      <c r="AB31">
        <v>8.1860693581715722</v>
      </c>
      <c r="AC31">
        <v>3.0059126925485282</v>
      </c>
      <c r="AD31">
        <v>5.6587892924232932</v>
      </c>
      <c r="AE31">
        <v>0</v>
      </c>
      <c r="AF31">
        <v>8.2397127317887708</v>
      </c>
      <c r="AG31">
        <v>13.072375213525358</v>
      </c>
      <c r="AH31">
        <v>29.003516747025671</v>
      </c>
      <c r="AI31">
        <v>1.1861848879148404</v>
      </c>
      <c r="AJ31">
        <v>0</v>
      </c>
      <c r="AK31">
        <v>16.235452115842204</v>
      </c>
      <c r="AL31">
        <v>0</v>
      </c>
      <c r="AM31">
        <v>3.2254476607180127</v>
      </c>
      <c r="AN31">
        <v>0.75193658046336886</v>
      </c>
      <c r="AO31">
        <v>0</v>
      </c>
      <c r="AP31">
        <v>0.23578197954498017</v>
      </c>
      <c r="AQ31">
        <v>17.977738129409307</v>
      </c>
      <c r="AR31">
        <v>11.006835180964305</v>
      </c>
      <c r="AS31">
        <v>9.9864757578793579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31.210817812127743</v>
      </c>
      <c r="BB31">
        <f t="shared" si="0"/>
        <v>715.45946477466123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9.350940585963663</v>
      </c>
      <c r="L32">
        <v>386.28397127402252</v>
      </c>
      <c r="M32">
        <v>27.780065116207357</v>
      </c>
      <c r="N32">
        <v>35.794279017435223</v>
      </c>
      <c r="O32">
        <v>0</v>
      </c>
      <c r="P32">
        <v>37.728023481846684</v>
      </c>
      <c r="Q32">
        <v>6.4955380708275205</v>
      </c>
      <c r="R32">
        <v>12.795798440861008</v>
      </c>
      <c r="S32">
        <v>7.9945475664332211</v>
      </c>
      <c r="T32">
        <v>0</v>
      </c>
      <c r="U32">
        <v>21.407187564120392</v>
      </c>
      <c r="V32">
        <v>6.3561190686086251</v>
      </c>
      <c r="W32">
        <v>10.676658355554938</v>
      </c>
      <c r="X32">
        <v>45.253024519443265</v>
      </c>
      <c r="Y32">
        <v>0</v>
      </c>
      <c r="Z32">
        <v>6.0314878852014191</v>
      </c>
      <c r="AA32">
        <v>8.6197877386766866</v>
      </c>
      <c r="AB32">
        <v>8.1860693581715722</v>
      </c>
      <c r="AC32">
        <v>6.0177581836777287</v>
      </c>
      <c r="AD32">
        <v>8.4881840951784593</v>
      </c>
      <c r="AE32">
        <v>0</v>
      </c>
      <c r="AF32">
        <v>9.2467888403256104</v>
      </c>
      <c r="AG32">
        <v>13.072375213525358</v>
      </c>
      <c r="AH32">
        <v>36.25439577697766</v>
      </c>
      <c r="AI32">
        <v>5.1401342014193281</v>
      </c>
      <c r="AJ32">
        <v>0</v>
      </c>
      <c r="AK32">
        <v>16.235452115842204</v>
      </c>
      <c r="AL32">
        <v>0</v>
      </c>
      <c r="AM32">
        <v>3.2254476607180127</v>
      </c>
      <c r="AN32">
        <v>0.75193658046336886</v>
      </c>
      <c r="AO32">
        <v>0</v>
      </c>
      <c r="AP32">
        <v>0.23578197954498017</v>
      </c>
      <c r="AQ32">
        <v>17.977738129409307</v>
      </c>
      <c r="AR32">
        <v>11.006835180964305</v>
      </c>
      <c r="AS32">
        <v>7.4279571488207052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32.011873035680047</v>
      </c>
      <c r="BB32">
        <f t="shared" si="0"/>
        <v>733.82241011456108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9.350940585963663</v>
      </c>
      <c r="L33">
        <v>386.28397127402252</v>
      </c>
      <c r="M33">
        <v>27.780065116207357</v>
      </c>
      <c r="N33">
        <v>35.794279017435223</v>
      </c>
      <c r="O33">
        <v>0</v>
      </c>
      <c r="P33">
        <v>37.728023481846684</v>
      </c>
      <c r="Q33">
        <v>6.4955380708275205</v>
      </c>
      <c r="R33">
        <v>12.795798440861008</v>
      </c>
      <c r="S33">
        <v>7.9945475664332211</v>
      </c>
      <c r="T33">
        <v>0</v>
      </c>
      <c r="U33">
        <v>21.407187564120392</v>
      </c>
      <c r="V33">
        <v>6.3561190686086251</v>
      </c>
      <c r="W33">
        <v>10.676658355554938</v>
      </c>
      <c r="X33">
        <v>45.253024519443265</v>
      </c>
      <c r="Y33">
        <v>0</v>
      </c>
      <c r="Z33">
        <v>6.0314878852014191</v>
      </c>
      <c r="AA33">
        <v>8.6197877386766866</v>
      </c>
      <c r="AB33">
        <v>8.1860693581715722</v>
      </c>
      <c r="AC33">
        <v>9.026835014610727</v>
      </c>
      <c r="AD33">
        <v>8.4881840951784593</v>
      </c>
      <c r="AE33">
        <v>0</v>
      </c>
      <c r="AF33">
        <v>9.2467888403256104</v>
      </c>
      <c r="AG33">
        <v>13.072375213525358</v>
      </c>
      <c r="AH33">
        <v>36.25439577697766</v>
      </c>
      <c r="AI33">
        <v>5.1401342014193281</v>
      </c>
      <c r="AJ33">
        <v>0</v>
      </c>
      <c r="AK33">
        <v>16.235452115842204</v>
      </c>
      <c r="AL33">
        <v>0</v>
      </c>
      <c r="AM33">
        <v>3.2254476607180127</v>
      </c>
      <c r="AN33">
        <v>0.75193658046336886</v>
      </c>
      <c r="AO33">
        <v>0</v>
      </c>
      <c r="AP33">
        <v>0.23578197954498017</v>
      </c>
      <c r="AQ33">
        <v>17.977738129409307</v>
      </c>
      <c r="AR33">
        <v>11.006835180964305</v>
      </c>
      <c r="AS33">
        <v>7.4279571488207052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32.137652447213043</v>
      </c>
      <c r="BB33">
        <f t="shared" si="0"/>
        <v>736.705707533961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9.350940585963663</v>
      </c>
      <c r="L34">
        <v>386.28397127402252</v>
      </c>
      <c r="M34">
        <v>27.780065116207357</v>
      </c>
      <c r="N34">
        <v>35.794279017435223</v>
      </c>
      <c r="O34">
        <v>0</v>
      </c>
      <c r="P34">
        <v>37.728023481846684</v>
      </c>
      <c r="Q34">
        <v>6.4955380708275205</v>
      </c>
      <c r="R34">
        <v>12.795798440861008</v>
      </c>
      <c r="S34">
        <v>7.9945475664332211</v>
      </c>
      <c r="T34">
        <v>0</v>
      </c>
      <c r="U34">
        <v>21.407187564120392</v>
      </c>
      <c r="V34">
        <v>6.3561190686086251</v>
      </c>
      <c r="W34">
        <v>10.676658355554938</v>
      </c>
      <c r="X34">
        <v>45.253024519443265</v>
      </c>
      <c r="Y34">
        <v>0</v>
      </c>
      <c r="Z34">
        <v>6.0314878852014191</v>
      </c>
      <c r="AA34">
        <v>8.6197877386766866</v>
      </c>
      <c r="AB34">
        <v>8.1860693581715722</v>
      </c>
      <c r="AC34">
        <v>9.026835014610727</v>
      </c>
      <c r="AD34">
        <v>8.4881840951784593</v>
      </c>
      <c r="AE34">
        <v>0</v>
      </c>
      <c r="AF34">
        <v>9.2467888403256104</v>
      </c>
      <c r="AG34">
        <v>13.072375213525358</v>
      </c>
      <c r="AH34">
        <v>36.25439577697766</v>
      </c>
      <c r="AI34">
        <v>5.1401342014193281</v>
      </c>
      <c r="AJ34">
        <v>0</v>
      </c>
      <c r="AK34">
        <v>16.235452115842204</v>
      </c>
      <c r="AL34">
        <v>0</v>
      </c>
      <c r="AM34">
        <v>3.2254476607180127</v>
      </c>
      <c r="AN34">
        <v>0.75193658046336886</v>
      </c>
      <c r="AO34">
        <v>0</v>
      </c>
      <c r="AP34">
        <v>0.23578197954498017</v>
      </c>
      <c r="AQ34">
        <v>17.977738129409307</v>
      </c>
      <c r="AR34">
        <v>11.006835180964305</v>
      </c>
      <c r="AS34">
        <v>7.4279571488207052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32.137652447213043</v>
      </c>
      <c r="BB34">
        <f t="shared" si="0"/>
        <v>736.705707533961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9.350940585963663</v>
      </c>
      <c r="L35">
        <v>386.28397127402252</v>
      </c>
      <c r="M35">
        <v>27.780065116207357</v>
      </c>
      <c r="N35">
        <v>35.794279017435223</v>
      </c>
      <c r="O35">
        <v>0</v>
      </c>
      <c r="P35">
        <v>37.728023481846684</v>
      </c>
      <c r="Q35">
        <v>6.4955380708275205</v>
      </c>
      <c r="R35">
        <v>12.795798440861008</v>
      </c>
      <c r="S35">
        <v>7.9945475664332211</v>
      </c>
      <c r="T35">
        <v>0</v>
      </c>
      <c r="U35">
        <v>21.407187564120392</v>
      </c>
      <c r="V35">
        <v>6.3561190686086251</v>
      </c>
      <c r="W35">
        <v>10.676658355554938</v>
      </c>
      <c r="X35">
        <v>45.253024519443265</v>
      </c>
      <c r="Y35">
        <v>0</v>
      </c>
      <c r="Z35">
        <v>6.0314878852014191</v>
      </c>
      <c r="AA35">
        <v>8.6197877386766866</v>
      </c>
      <c r="AB35">
        <v>8.1860693581715722</v>
      </c>
      <c r="AC35">
        <v>9.026835014610727</v>
      </c>
      <c r="AD35">
        <v>8.4881840951784593</v>
      </c>
      <c r="AE35">
        <v>0</v>
      </c>
      <c r="AF35">
        <v>9.2467888403256104</v>
      </c>
      <c r="AG35">
        <v>13.072375213525358</v>
      </c>
      <c r="AH35">
        <v>36.25439577697766</v>
      </c>
      <c r="AI35">
        <v>5.1401342014193281</v>
      </c>
      <c r="AJ35">
        <v>0</v>
      </c>
      <c r="AK35">
        <v>16.235452115842204</v>
      </c>
      <c r="AL35">
        <v>0</v>
      </c>
      <c r="AM35">
        <v>3.2254476607180127</v>
      </c>
      <c r="AN35">
        <v>0.75193658046336886</v>
      </c>
      <c r="AO35">
        <v>0</v>
      </c>
      <c r="AP35">
        <v>0.23578197954498017</v>
      </c>
      <c r="AQ35">
        <v>17.977738129409307</v>
      </c>
      <c r="AR35">
        <v>11.006835180964305</v>
      </c>
      <c r="AS35">
        <v>7.4279571488207052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32.137652447213043</v>
      </c>
      <c r="BB35">
        <f t="shared" si="0"/>
        <v>736.705707533961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9.350940585963663</v>
      </c>
      <c r="L36">
        <v>386.28397127402252</v>
      </c>
      <c r="M36">
        <v>27.780065116207357</v>
      </c>
      <c r="N36">
        <v>35.794279017435223</v>
      </c>
      <c r="O36">
        <v>0</v>
      </c>
      <c r="P36">
        <v>37.728023481846684</v>
      </c>
      <c r="Q36">
        <v>6.4955380708275205</v>
      </c>
      <c r="R36">
        <v>12.795798440861008</v>
      </c>
      <c r="S36">
        <v>7.9945475664332211</v>
      </c>
      <c r="T36">
        <v>0</v>
      </c>
      <c r="U36">
        <v>21.407187564120392</v>
      </c>
      <c r="V36">
        <v>6.3561190686086251</v>
      </c>
      <c r="W36">
        <v>10.676658355554938</v>
      </c>
      <c r="X36">
        <v>45.253024519443265</v>
      </c>
      <c r="Y36">
        <v>0</v>
      </c>
      <c r="Z36">
        <v>6.0314878852014191</v>
      </c>
      <c r="AA36">
        <v>8.6197877386766866</v>
      </c>
      <c r="AB36">
        <v>8.1860693581715722</v>
      </c>
      <c r="AC36">
        <v>9.026835014610727</v>
      </c>
      <c r="AD36">
        <v>8.4881840951784593</v>
      </c>
      <c r="AE36">
        <v>0</v>
      </c>
      <c r="AF36">
        <v>9.2467888403256104</v>
      </c>
      <c r="AG36">
        <v>13.072375213525358</v>
      </c>
      <c r="AH36">
        <v>36.25439577697766</v>
      </c>
      <c r="AI36">
        <v>5.1401342014193281</v>
      </c>
      <c r="AJ36">
        <v>0</v>
      </c>
      <c r="AK36">
        <v>16.235452115842204</v>
      </c>
      <c r="AL36">
        <v>0</v>
      </c>
      <c r="AM36">
        <v>3.2254476607180127</v>
      </c>
      <c r="AN36">
        <v>0.75193658046336886</v>
      </c>
      <c r="AO36">
        <v>0</v>
      </c>
      <c r="AP36">
        <v>0.23578197954498017</v>
      </c>
      <c r="AQ36">
        <v>17.977738129409307</v>
      </c>
      <c r="AR36">
        <v>11.006835180964305</v>
      </c>
      <c r="AS36">
        <v>7.4279571488207052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32.137652447213043</v>
      </c>
      <c r="BB36">
        <f t="shared" si="0"/>
        <v>736.705707533961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9.350940585963663</v>
      </c>
      <c r="L37">
        <v>386.28397127402252</v>
      </c>
      <c r="M37">
        <v>27.780065116207357</v>
      </c>
      <c r="N37">
        <v>35.794279017435223</v>
      </c>
      <c r="O37">
        <v>0</v>
      </c>
      <c r="P37">
        <v>37.728023481846684</v>
      </c>
      <c r="Q37">
        <v>6.4955380708275205</v>
      </c>
      <c r="R37">
        <v>12.795798440861008</v>
      </c>
      <c r="S37">
        <v>7.9945475664332211</v>
      </c>
      <c r="T37">
        <v>0</v>
      </c>
      <c r="U37">
        <v>21.407187564120392</v>
      </c>
      <c r="V37">
        <v>6.3561190686086251</v>
      </c>
      <c r="W37">
        <v>10.676658355554938</v>
      </c>
      <c r="X37">
        <v>45.253024519443265</v>
      </c>
      <c r="Y37">
        <v>0</v>
      </c>
      <c r="Z37">
        <v>6.0314878852014191</v>
      </c>
      <c r="AA37">
        <v>8.6197877386766866</v>
      </c>
      <c r="AB37">
        <v>8.1860693581715722</v>
      </c>
      <c r="AC37">
        <v>9.026835014610727</v>
      </c>
      <c r="AD37">
        <v>8.4881840951784593</v>
      </c>
      <c r="AE37">
        <v>0</v>
      </c>
      <c r="AF37">
        <v>9.2467888403256104</v>
      </c>
      <c r="AG37">
        <v>13.072375213525358</v>
      </c>
      <c r="AH37">
        <v>36.25439577697766</v>
      </c>
      <c r="AI37">
        <v>5.1401342014193281</v>
      </c>
      <c r="AJ37">
        <v>0</v>
      </c>
      <c r="AK37">
        <v>16.235452115842204</v>
      </c>
      <c r="AL37">
        <v>0</v>
      </c>
      <c r="AM37">
        <v>3.2254476607180127</v>
      </c>
      <c r="AN37">
        <v>0.75193658046336886</v>
      </c>
      <c r="AO37">
        <v>0</v>
      </c>
      <c r="AP37">
        <v>0.23578197954498017</v>
      </c>
      <c r="AQ37">
        <v>17.977738129409307</v>
      </c>
      <c r="AR37">
        <v>11.006835180964305</v>
      </c>
      <c r="AS37">
        <v>7.4279571488207052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32.137652447213043</v>
      </c>
      <c r="BB37">
        <f t="shared" si="0"/>
        <v>736.705707533961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9.350940585963663</v>
      </c>
      <c r="L38">
        <v>386.28397127402252</v>
      </c>
      <c r="M38">
        <v>27.780065116207357</v>
      </c>
      <c r="N38">
        <v>35.794279017435223</v>
      </c>
      <c r="O38">
        <v>0</v>
      </c>
      <c r="P38">
        <v>37.728023481846684</v>
      </c>
      <c r="Q38">
        <v>6.4955380708275205</v>
      </c>
      <c r="R38">
        <v>12.795798440861008</v>
      </c>
      <c r="S38">
        <v>7.9945475664332211</v>
      </c>
      <c r="T38">
        <v>0</v>
      </c>
      <c r="U38">
        <v>21.407187564120392</v>
      </c>
      <c r="V38">
        <v>6.3561190686086251</v>
      </c>
      <c r="W38">
        <v>10.676658355554938</v>
      </c>
      <c r="X38">
        <v>45.253024519443265</v>
      </c>
      <c r="Y38">
        <v>0</v>
      </c>
      <c r="Z38">
        <v>4.0209921369233976</v>
      </c>
      <c r="AA38">
        <v>8.6197877386766866</v>
      </c>
      <c r="AB38">
        <v>8.1860693581715722</v>
      </c>
      <c r="AC38">
        <v>6.0177581836777287</v>
      </c>
      <c r="AD38">
        <v>5.6587892924232932</v>
      </c>
      <c r="AE38">
        <v>0</v>
      </c>
      <c r="AF38">
        <v>5.4931419256940099</v>
      </c>
      <c r="AG38">
        <v>13.072375213525358</v>
      </c>
      <c r="AH38">
        <v>29.003516747025671</v>
      </c>
      <c r="AI38">
        <v>1.1861848879148404</v>
      </c>
      <c r="AJ38">
        <v>0</v>
      </c>
      <c r="AK38">
        <v>16.235452115842204</v>
      </c>
      <c r="AL38">
        <v>0</v>
      </c>
      <c r="AM38">
        <v>3.2254476607180127</v>
      </c>
      <c r="AN38">
        <v>0.75193658046336886</v>
      </c>
      <c r="AO38">
        <v>0</v>
      </c>
      <c r="AP38">
        <v>0.23578197954498017</v>
      </c>
      <c r="AQ38">
        <v>17.977738129409307</v>
      </c>
      <c r="AR38">
        <v>11.006835180964305</v>
      </c>
      <c r="AS38">
        <v>7.4279571488207052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31.184301344858781</v>
      </c>
      <c r="BB38">
        <f t="shared" si="0"/>
        <v>714.8516159962611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9.350940585963663</v>
      </c>
      <c r="L39">
        <v>386.28397127402252</v>
      </c>
      <c r="M39">
        <v>27.780065116207357</v>
      </c>
      <c r="N39">
        <v>35.794279017435223</v>
      </c>
      <c r="O39">
        <v>0</v>
      </c>
      <c r="P39">
        <v>37.728023481846684</v>
      </c>
      <c r="Q39">
        <v>6.4955380708275205</v>
      </c>
      <c r="R39">
        <v>12.795798440861008</v>
      </c>
      <c r="S39">
        <v>7.9945475664332211</v>
      </c>
      <c r="T39">
        <v>0</v>
      </c>
      <c r="U39">
        <v>21.407187564120392</v>
      </c>
      <c r="V39">
        <v>6.3561190686086251</v>
      </c>
      <c r="W39">
        <v>10.676658355554938</v>
      </c>
      <c r="X39">
        <v>45.253024519443265</v>
      </c>
      <c r="Y39">
        <v>0</v>
      </c>
      <c r="Z39">
        <v>2.0104960684616988</v>
      </c>
      <c r="AA39">
        <v>5.4528010336046755</v>
      </c>
      <c r="AB39">
        <v>8.1860693581715722</v>
      </c>
      <c r="AC39">
        <v>3.0059126925485282</v>
      </c>
      <c r="AD39">
        <v>2.8293948027551656</v>
      </c>
      <c r="AE39">
        <v>0</v>
      </c>
      <c r="AF39">
        <v>0</v>
      </c>
      <c r="AG39">
        <v>13.072375213525358</v>
      </c>
      <c r="AH39">
        <v>21.752637403464828</v>
      </c>
      <c r="AI39">
        <v>0</v>
      </c>
      <c r="AJ39">
        <v>0</v>
      </c>
      <c r="AK39">
        <v>16.235452115842204</v>
      </c>
      <c r="AL39">
        <v>0</v>
      </c>
      <c r="AM39">
        <v>3.2254476607180127</v>
      </c>
      <c r="AN39">
        <v>0.75193658046336886</v>
      </c>
      <c r="AO39">
        <v>0</v>
      </c>
      <c r="AP39">
        <v>0.23578197954498017</v>
      </c>
      <c r="AQ39">
        <v>17.977738129409307</v>
      </c>
      <c r="AR39">
        <v>11.006835180964305</v>
      </c>
      <c r="AS39">
        <v>7.4279571488207052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30.141436116358051</v>
      </c>
      <c r="BB39">
        <f t="shared" si="0"/>
        <v>690.94555231326137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9.350940585963663</v>
      </c>
      <c r="L40">
        <v>386.28397127402252</v>
      </c>
      <c r="M40">
        <v>27.780065116207357</v>
      </c>
      <c r="N40">
        <v>35.794279017435223</v>
      </c>
      <c r="O40">
        <v>0</v>
      </c>
      <c r="P40">
        <v>37.728023481846684</v>
      </c>
      <c r="Q40">
        <v>6.4955380708275205</v>
      </c>
      <c r="R40">
        <v>12.795798440861008</v>
      </c>
      <c r="S40">
        <v>7.9945475664332211</v>
      </c>
      <c r="T40">
        <v>0</v>
      </c>
      <c r="U40">
        <v>21.407187564120392</v>
      </c>
      <c r="V40">
        <v>6.3561190686086251</v>
      </c>
      <c r="W40">
        <v>10.676658355554938</v>
      </c>
      <c r="X40">
        <v>45.253024519443265</v>
      </c>
      <c r="Y40">
        <v>0</v>
      </c>
      <c r="Z40">
        <v>0.67488955959089947</v>
      </c>
      <c r="AA40">
        <v>5.4528010336046755</v>
      </c>
      <c r="AB40">
        <v>8.1860693581715722</v>
      </c>
      <c r="AC40">
        <v>0</v>
      </c>
      <c r="AD40">
        <v>0</v>
      </c>
      <c r="AE40">
        <v>0</v>
      </c>
      <c r="AF40">
        <v>0</v>
      </c>
      <c r="AG40">
        <v>13.072375213525358</v>
      </c>
      <c r="AH40">
        <v>14.501758373512835</v>
      </c>
      <c r="AI40">
        <v>0</v>
      </c>
      <c r="AJ40">
        <v>0</v>
      </c>
      <c r="AK40">
        <v>16.235452115842204</v>
      </c>
      <c r="AL40">
        <v>0</v>
      </c>
      <c r="AM40">
        <v>3.2254476607180127</v>
      </c>
      <c r="AN40">
        <v>0.75193658046336886</v>
      </c>
      <c r="AO40">
        <v>0</v>
      </c>
      <c r="AP40">
        <v>0.23578197954498017</v>
      </c>
      <c r="AQ40">
        <v>17.977738129409307</v>
      </c>
      <c r="AR40">
        <v>11.006835180964305</v>
      </c>
      <c r="AS40">
        <v>7.4279571488207052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29.538605167531564</v>
      </c>
      <c r="BB40">
        <f t="shared" si="0"/>
        <v>677.12659022796129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9.350940585963663</v>
      </c>
      <c r="L41">
        <v>386.28397127402252</v>
      </c>
      <c r="M41">
        <v>27.780065116207357</v>
      </c>
      <c r="N41">
        <v>35.794279017435223</v>
      </c>
      <c r="O41">
        <v>0</v>
      </c>
      <c r="P41">
        <v>37.728023481846684</v>
      </c>
      <c r="Q41">
        <v>6.4955380708275205</v>
      </c>
      <c r="R41">
        <v>12.795798440861008</v>
      </c>
      <c r="S41">
        <v>7.9945475664332211</v>
      </c>
      <c r="T41">
        <v>0</v>
      </c>
      <c r="U41">
        <v>21.407187564120392</v>
      </c>
      <c r="V41">
        <v>6.3561190686086251</v>
      </c>
      <c r="W41">
        <v>10.676658355554938</v>
      </c>
      <c r="X41">
        <v>45.253024519443265</v>
      </c>
      <c r="Y41">
        <v>0</v>
      </c>
      <c r="Z41">
        <v>0</v>
      </c>
      <c r="AA41">
        <v>5.4528010336046755</v>
      </c>
      <c r="AB41">
        <v>4.0930346790857861</v>
      </c>
      <c r="AC41">
        <v>0</v>
      </c>
      <c r="AD41">
        <v>0</v>
      </c>
      <c r="AE41">
        <v>0</v>
      </c>
      <c r="AF41">
        <v>0</v>
      </c>
      <c r="AG41">
        <v>13.072375213525358</v>
      </c>
      <c r="AH41">
        <v>7.2508790299519932</v>
      </c>
      <c r="AI41">
        <v>0</v>
      </c>
      <c r="AJ41">
        <v>0</v>
      </c>
      <c r="AK41">
        <v>16.235452115842204</v>
      </c>
      <c r="AL41">
        <v>0</v>
      </c>
      <c r="AM41">
        <v>3.2254476607180127</v>
      </c>
      <c r="AN41">
        <v>0.75193658046336886</v>
      </c>
      <c r="AO41">
        <v>0</v>
      </c>
      <c r="AP41">
        <v>0.23578197954498017</v>
      </c>
      <c r="AQ41">
        <v>17.977738129409307</v>
      </c>
      <c r="AR41">
        <v>11.006835180964305</v>
      </c>
      <c r="AS41">
        <v>8.2532856497599667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29.070717909133293</v>
      </c>
      <c r="BB41">
        <f t="shared" si="0"/>
        <v>666.40100240506126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9.350940585963663</v>
      </c>
      <c r="L42">
        <v>386.28397127402252</v>
      </c>
      <c r="M42">
        <v>27.780065116207357</v>
      </c>
      <c r="N42">
        <v>35.794279017435223</v>
      </c>
      <c r="O42">
        <v>0</v>
      </c>
      <c r="P42">
        <v>37.728023481846684</v>
      </c>
      <c r="Q42">
        <v>6.4955380708275205</v>
      </c>
      <c r="R42">
        <v>12.795798440861008</v>
      </c>
      <c r="S42">
        <v>7.9945475664332211</v>
      </c>
      <c r="T42">
        <v>0</v>
      </c>
      <c r="U42">
        <v>21.407187564120392</v>
      </c>
      <c r="V42">
        <v>6.3561190686086251</v>
      </c>
      <c r="W42">
        <v>10.676658355554938</v>
      </c>
      <c r="X42">
        <v>45.253024519443265</v>
      </c>
      <c r="Y42">
        <v>0</v>
      </c>
      <c r="Z42">
        <v>0</v>
      </c>
      <c r="AA42">
        <v>4.1683633984554369</v>
      </c>
      <c r="AB42">
        <v>4.0930346790857861</v>
      </c>
      <c r="AC42">
        <v>0</v>
      </c>
      <c r="AD42">
        <v>0</v>
      </c>
      <c r="AE42">
        <v>0</v>
      </c>
      <c r="AF42">
        <v>0</v>
      </c>
      <c r="AG42">
        <v>13.072375213525358</v>
      </c>
      <c r="AH42">
        <v>1.232943158004592</v>
      </c>
      <c r="AI42">
        <v>0</v>
      </c>
      <c r="AJ42">
        <v>0</v>
      </c>
      <c r="AK42">
        <v>16.235452115842204</v>
      </c>
      <c r="AL42">
        <v>0</v>
      </c>
      <c r="AM42">
        <v>3.2254476607180127</v>
      </c>
      <c r="AN42">
        <v>0.75193658046336886</v>
      </c>
      <c r="AO42">
        <v>0</v>
      </c>
      <c r="AP42">
        <v>0.23578197954498017</v>
      </c>
      <c r="AQ42">
        <v>17.977738129409307</v>
      </c>
      <c r="AR42">
        <v>11.006835180964305</v>
      </c>
      <c r="AS42">
        <v>8.2532856497599667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28.765478696536654</v>
      </c>
      <c r="BB42">
        <f t="shared" si="0"/>
        <v>659.40386811056112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9.350940585963663</v>
      </c>
      <c r="L43">
        <v>386.28397127402252</v>
      </c>
      <c r="M43">
        <v>27.780065116207357</v>
      </c>
      <c r="N43">
        <v>35.794279017435223</v>
      </c>
      <c r="O43">
        <v>0</v>
      </c>
      <c r="P43">
        <v>37.728023481846684</v>
      </c>
      <c r="Q43">
        <v>6.4955380708275205</v>
      </c>
      <c r="R43">
        <v>12.795798440861008</v>
      </c>
      <c r="S43">
        <v>7.9945475664332211</v>
      </c>
      <c r="T43">
        <v>0</v>
      </c>
      <c r="U43">
        <v>21.407187564120392</v>
      </c>
      <c r="V43">
        <v>6.3561190686086251</v>
      </c>
      <c r="W43">
        <v>10.676658355554938</v>
      </c>
      <c r="X43">
        <v>45.253024519443265</v>
      </c>
      <c r="Y43">
        <v>0</v>
      </c>
      <c r="Z43">
        <v>0</v>
      </c>
      <c r="AA43">
        <v>1.1632641223126694</v>
      </c>
      <c r="AB43">
        <v>1.2428241577958672</v>
      </c>
      <c r="AC43">
        <v>0</v>
      </c>
      <c r="AD43">
        <v>0</v>
      </c>
      <c r="AE43">
        <v>0</v>
      </c>
      <c r="AF43">
        <v>0</v>
      </c>
      <c r="AG43">
        <v>13.072375213525358</v>
      </c>
      <c r="AH43">
        <v>0</v>
      </c>
      <c r="AI43">
        <v>0</v>
      </c>
      <c r="AJ43">
        <v>0</v>
      </c>
      <c r="AK43">
        <v>16.235452115842204</v>
      </c>
      <c r="AL43">
        <v>0</v>
      </c>
      <c r="AM43">
        <v>3.2254476607180127</v>
      </c>
      <c r="AN43">
        <v>0.75193658046336886</v>
      </c>
      <c r="AO43">
        <v>0</v>
      </c>
      <c r="AP43">
        <v>0.23578197954498017</v>
      </c>
      <c r="AQ43">
        <v>14.484247494260071</v>
      </c>
      <c r="AR43">
        <v>11.006835180964305</v>
      </c>
      <c r="AS43">
        <v>8.2532856497599667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28.323161814450138</v>
      </c>
      <c r="BB43">
        <f t="shared" si="0"/>
        <v>649.26444140206115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9.350940585963663</v>
      </c>
      <c r="L44">
        <v>386.28397127402252</v>
      </c>
      <c r="M44">
        <v>27.780065116207357</v>
      </c>
      <c r="N44">
        <v>35.794279017435223</v>
      </c>
      <c r="O44">
        <v>0</v>
      </c>
      <c r="P44">
        <v>37.728023481846684</v>
      </c>
      <c r="Q44">
        <v>6.4955380708275205</v>
      </c>
      <c r="R44">
        <v>12.795798440861008</v>
      </c>
      <c r="S44">
        <v>7.9945475664332211</v>
      </c>
      <c r="T44">
        <v>0</v>
      </c>
      <c r="U44">
        <v>21.407187564120392</v>
      </c>
      <c r="V44">
        <v>6.3561190686086251</v>
      </c>
      <c r="W44">
        <v>10.676658355554938</v>
      </c>
      <c r="X44">
        <v>45.253024519443265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13.072375213525358</v>
      </c>
      <c r="AH44">
        <v>0</v>
      </c>
      <c r="AI44">
        <v>0</v>
      </c>
      <c r="AJ44">
        <v>0</v>
      </c>
      <c r="AK44">
        <v>16.235452115842204</v>
      </c>
      <c r="AL44">
        <v>0</v>
      </c>
      <c r="AM44">
        <v>3.2254476607180127</v>
      </c>
      <c r="AN44">
        <v>0.75193658046336886</v>
      </c>
      <c r="AO44">
        <v>0</v>
      </c>
      <c r="AP44">
        <v>0.23578197954498017</v>
      </c>
      <c r="AQ44">
        <v>13.48330344187017</v>
      </c>
      <c r="AR44">
        <v>11.006835180964305</v>
      </c>
      <c r="AS44">
        <v>8.2532856497599667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28.180747862951705</v>
      </c>
      <c r="BB44">
        <f t="shared" si="0"/>
        <v>645.99982302106105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9.350940585963663</v>
      </c>
      <c r="L45">
        <v>386.28397127402252</v>
      </c>
      <c r="M45">
        <v>27.780065116207357</v>
      </c>
      <c r="N45">
        <v>35.794279017435223</v>
      </c>
      <c r="O45">
        <v>0</v>
      </c>
      <c r="P45">
        <v>37.728023481846684</v>
      </c>
      <c r="Q45">
        <v>6.4955380708275205</v>
      </c>
      <c r="R45">
        <v>12.795798440861008</v>
      </c>
      <c r="S45">
        <v>7.9945475664332211</v>
      </c>
      <c r="T45">
        <v>0</v>
      </c>
      <c r="U45">
        <v>21.407187564120392</v>
      </c>
      <c r="V45">
        <v>6.3561190686086251</v>
      </c>
      <c r="W45">
        <v>10.676658355554938</v>
      </c>
      <c r="X45">
        <v>45.253024519443265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13.072375213525358</v>
      </c>
      <c r="AH45">
        <v>0</v>
      </c>
      <c r="AI45">
        <v>0</v>
      </c>
      <c r="AJ45">
        <v>0</v>
      </c>
      <c r="AK45">
        <v>16.235452115842204</v>
      </c>
      <c r="AL45">
        <v>0</v>
      </c>
      <c r="AM45">
        <v>3.2254476607180127</v>
      </c>
      <c r="AN45">
        <v>0.75193658046336886</v>
      </c>
      <c r="AO45">
        <v>0</v>
      </c>
      <c r="AP45">
        <v>0.23578197954498017</v>
      </c>
      <c r="AQ45">
        <v>8.9888690647046534</v>
      </c>
      <c r="AR45">
        <v>11.176171042788562</v>
      </c>
      <c r="AS45">
        <v>9.0786144708829042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28.034457489733377</v>
      </c>
      <c r="BB45">
        <f t="shared" si="0"/>
        <v>642.64634370006115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386.28397127402252</v>
      </c>
      <c r="M46">
        <v>27.780065116207357</v>
      </c>
      <c r="N46">
        <v>35.794279017435223</v>
      </c>
      <c r="O46">
        <v>0</v>
      </c>
      <c r="P46">
        <v>37.728023481846684</v>
      </c>
      <c r="Q46">
        <v>6.4955380708275205</v>
      </c>
      <c r="R46">
        <v>12.795798440861008</v>
      </c>
      <c r="S46">
        <v>7.9945475664332211</v>
      </c>
      <c r="T46">
        <v>0</v>
      </c>
      <c r="U46">
        <v>21.407187564120392</v>
      </c>
      <c r="V46">
        <v>6.3561190686086251</v>
      </c>
      <c r="W46">
        <v>10.676658355554938</v>
      </c>
      <c r="X46">
        <v>45.253024519443265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13.072375213525358</v>
      </c>
      <c r="AH46">
        <v>0</v>
      </c>
      <c r="AI46">
        <v>0</v>
      </c>
      <c r="AJ46">
        <v>0</v>
      </c>
      <c r="AK46">
        <v>16.235452115842204</v>
      </c>
      <c r="AL46">
        <v>0</v>
      </c>
      <c r="AM46">
        <v>3.2254476607180127</v>
      </c>
      <c r="AN46">
        <v>0.75193658046336886</v>
      </c>
      <c r="AO46">
        <v>0</v>
      </c>
      <c r="AP46">
        <v>0.23578197954498017</v>
      </c>
      <c r="AQ46">
        <v>8.9888690647046534</v>
      </c>
      <c r="AR46">
        <v>11.176171042788562</v>
      </c>
      <c r="AS46">
        <v>9.0786144708829042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27.643588173240097</v>
      </c>
      <c r="BB46">
        <f t="shared" si="0"/>
        <v>633.68627243059086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9.350940585963663</v>
      </c>
      <c r="L47">
        <v>386.28397127402252</v>
      </c>
      <c r="M47">
        <v>27.780065116207357</v>
      </c>
      <c r="N47">
        <v>35.794279017435223</v>
      </c>
      <c r="O47">
        <v>0</v>
      </c>
      <c r="P47">
        <v>37.728023481846684</v>
      </c>
      <c r="Q47">
        <v>6.4955380708275205</v>
      </c>
      <c r="R47">
        <v>12.795798440861008</v>
      </c>
      <c r="S47">
        <v>7.9945475664332211</v>
      </c>
      <c r="T47">
        <v>0</v>
      </c>
      <c r="U47">
        <v>21.407187564120392</v>
      </c>
      <c r="V47">
        <v>6.3561190686086251</v>
      </c>
      <c r="W47">
        <v>10.676658355554938</v>
      </c>
      <c r="X47">
        <v>45.253024519443265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13.072375213525358</v>
      </c>
      <c r="AH47">
        <v>0</v>
      </c>
      <c r="AI47">
        <v>0</v>
      </c>
      <c r="AJ47">
        <v>0</v>
      </c>
      <c r="AK47">
        <v>16.235452115842204</v>
      </c>
      <c r="AL47">
        <v>0</v>
      </c>
      <c r="AM47">
        <v>3.2254476607180127</v>
      </c>
      <c r="AN47">
        <v>0.75193658046336886</v>
      </c>
      <c r="AO47">
        <v>0</v>
      </c>
      <c r="AP47">
        <v>0.23578197954498017</v>
      </c>
      <c r="AQ47">
        <v>4.4944343771655175</v>
      </c>
      <c r="AR47">
        <v>11.176171042788562</v>
      </c>
      <c r="AS47">
        <v>9.7850955934042982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27.876121030715638</v>
      </c>
      <c r="BB47">
        <f t="shared" si="0"/>
        <v>639.01672659406108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386.28397127402252</v>
      </c>
      <c r="M48">
        <v>27.780065116207357</v>
      </c>
      <c r="N48">
        <v>35.794279017435223</v>
      </c>
      <c r="O48">
        <v>0</v>
      </c>
      <c r="P48">
        <v>37.728023481846684</v>
      </c>
      <c r="Q48">
        <v>2.0050117780361987</v>
      </c>
      <c r="R48">
        <v>12.795798440861008</v>
      </c>
      <c r="S48">
        <v>2.0558167586664142</v>
      </c>
      <c r="T48">
        <v>0</v>
      </c>
      <c r="U48">
        <v>21.407187564120392</v>
      </c>
      <c r="V48">
        <v>6.3561190686086251</v>
      </c>
      <c r="W48">
        <v>10.676658355554938</v>
      </c>
      <c r="X48">
        <v>45.253024519443265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13.072375213525358</v>
      </c>
      <c r="AH48">
        <v>0</v>
      </c>
      <c r="AI48">
        <v>0</v>
      </c>
      <c r="AJ48">
        <v>0</v>
      </c>
      <c r="AK48">
        <v>16.235452115842204</v>
      </c>
      <c r="AL48">
        <v>0</v>
      </c>
      <c r="AM48">
        <v>3.2254476607180127</v>
      </c>
      <c r="AN48">
        <v>0.75193658046336886</v>
      </c>
      <c r="AO48">
        <v>0</v>
      </c>
      <c r="AP48">
        <v>0.23578197954498017</v>
      </c>
      <c r="AQ48">
        <v>0</v>
      </c>
      <c r="AR48">
        <v>11.176171042788562</v>
      </c>
      <c r="AS48">
        <v>9.7850955934042982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26.861441410453509</v>
      </c>
      <c r="BB48">
        <f t="shared" si="0"/>
        <v>615.75677415063603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386.28397127402252</v>
      </c>
      <c r="M49">
        <v>27.780065116207357</v>
      </c>
      <c r="N49">
        <v>35.794279017435223</v>
      </c>
      <c r="O49">
        <v>0</v>
      </c>
      <c r="P49">
        <v>37.728023481846684</v>
      </c>
      <c r="Q49">
        <v>2.0050117780361987</v>
      </c>
      <c r="R49">
        <v>12.795798440861008</v>
      </c>
      <c r="S49">
        <v>2.0035872310034724</v>
      </c>
      <c r="T49">
        <v>0</v>
      </c>
      <c r="U49">
        <v>21.407187564120392</v>
      </c>
      <c r="V49">
        <v>6.3561190686086251</v>
      </c>
      <c r="W49">
        <v>10.676658355554938</v>
      </c>
      <c r="X49">
        <v>45.253024519443265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13.072375213525358</v>
      </c>
      <c r="AH49">
        <v>0</v>
      </c>
      <c r="AI49">
        <v>0</v>
      </c>
      <c r="AJ49">
        <v>0</v>
      </c>
      <c r="AK49">
        <v>16.235452115842204</v>
      </c>
      <c r="AL49">
        <v>0</v>
      </c>
      <c r="AM49">
        <v>3.2254476607180127</v>
      </c>
      <c r="AN49">
        <v>0.75193658046336886</v>
      </c>
      <c r="AO49">
        <v>0</v>
      </c>
      <c r="AP49">
        <v>0.23578197954498017</v>
      </c>
      <c r="AQ49">
        <v>0</v>
      </c>
      <c r="AR49">
        <v>11.176171042788562</v>
      </c>
      <c r="AS49">
        <v>9.0786144708829042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26.829727305275803</v>
      </c>
      <c r="BB49">
        <f t="shared" si="0"/>
        <v>615.02977760562942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369.9583402101091</v>
      </c>
      <c r="M50">
        <v>27.780065116207357</v>
      </c>
      <c r="N50">
        <v>35.794279017435223</v>
      </c>
      <c r="O50">
        <v>0</v>
      </c>
      <c r="P50">
        <v>37.728023481846684</v>
      </c>
      <c r="Q50">
        <v>2.0050117780361987</v>
      </c>
      <c r="R50">
        <v>12.795798440861008</v>
      </c>
      <c r="S50">
        <v>2.0035872310034724</v>
      </c>
      <c r="T50">
        <v>0</v>
      </c>
      <c r="U50">
        <v>21.407187564120392</v>
      </c>
      <c r="V50">
        <v>6.3561190686086251</v>
      </c>
      <c r="W50">
        <v>10.676658355554938</v>
      </c>
      <c r="X50">
        <v>45.253024519443265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13.072375213525358</v>
      </c>
      <c r="AH50">
        <v>0</v>
      </c>
      <c r="AI50">
        <v>0</v>
      </c>
      <c r="AJ50">
        <v>0</v>
      </c>
      <c r="AK50">
        <v>16.235452115842204</v>
      </c>
      <c r="AL50">
        <v>0</v>
      </c>
      <c r="AM50">
        <v>3.2254476607180127</v>
      </c>
      <c r="AN50">
        <v>0.75193658046336886</v>
      </c>
      <c r="AO50">
        <v>0</v>
      </c>
      <c r="AP50">
        <v>0.23578197954498017</v>
      </c>
      <c r="AQ50">
        <v>0</v>
      </c>
      <c r="AR50">
        <v>11.176171042788562</v>
      </c>
      <c r="AS50">
        <v>9.0786144708829042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26.14731592680419</v>
      </c>
      <c r="BB50">
        <f t="shared" si="0"/>
        <v>599.38655792018767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349.96065842017731</v>
      </c>
      <c r="M51">
        <v>27.780065116207357</v>
      </c>
      <c r="N51">
        <v>35.794279017435223</v>
      </c>
      <c r="O51">
        <v>0</v>
      </c>
      <c r="P51">
        <v>37.728023481846684</v>
      </c>
      <c r="Q51">
        <v>2.0050117780361987</v>
      </c>
      <c r="R51">
        <v>12.795798440861008</v>
      </c>
      <c r="S51">
        <v>2.0035872310034724</v>
      </c>
      <c r="T51">
        <v>0</v>
      </c>
      <c r="U51">
        <v>21.407187564120392</v>
      </c>
      <c r="V51">
        <v>6.3561190686086251</v>
      </c>
      <c r="W51">
        <v>10.676658355554938</v>
      </c>
      <c r="X51">
        <v>45.253024519443265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13.072375213525358</v>
      </c>
      <c r="AH51">
        <v>0</v>
      </c>
      <c r="AI51">
        <v>0</v>
      </c>
      <c r="AJ51">
        <v>0</v>
      </c>
      <c r="AK51">
        <v>16.235452115842204</v>
      </c>
      <c r="AL51">
        <v>0</v>
      </c>
      <c r="AM51">
        <v>3.2254476607180127</v>
      </c>
      <c r="AN51">
        <v>0.75193658046336886</v>
      </c>
      <c r="AO51">
        <v>0</v>
      </c>
      <c r="AP51">
        <v>0.23578197954498017</v>
      </c>
      <c r="AQ51">
        <v>0</v>
      </c>
      <c r="AR51">
        <v>11.176171042788562</v>
      </c>
      <c r="AS51">
        <v>9.0786144708829042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25.311412827985059</v>
      </c>
      <c r="BB51">
        <f t="shared" si="0"/>
        <v>580.2247792290749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329.96389966222438</v>
      </c>
      <c r="M52">
        <v>27.780065116207357</v>
      </c>
      <c r="N52">
        <v>35.794279017435223</v>
      </c>
      <c r="O52">
        <v>0</v>
      </c>
      <c r="P52">
        <v>37.728023481846684</v>
      </c>
      <c r="Q52">
        <v>2.0050117780361987</v>
      </c>
      <c r="R52">
        <v>12.795798440861008</v>
      </c>
      <c r="S52">
        <v>2.0035872310034724</v>
      </c>
      <c r="T52">
        <v>0</v>
      </c>
      <c r="U52">
        <v>21.407187564120392</v>
      </c>
      <c r="V52">
        <v>6.3561190686086251</v>
      </c>
      <c r="W52">
        <v>10.676658355554938</v>
      </c>
      <c r="X52">
        <v>45.253024519443265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13.072375213525358</v>
      </c>
      <c r="AH52">
        <v>0</v>
      </c>
      <c r="AI52">
        <v>0</v>
      </c>
      <c r="AJ52">
        <v>0</v>
      </c>
      <c r="AK52">
        <v>16.235452115842204</v>
      </c>
      <c r="AL52">
        <v>0</v>
      </c>
      <c r="AM52">
        <v>3.2254476607180127</v>
      </c>
      <c r="AN52">
        <v>0.75193658046336886</v>
      </c>
      <c r="AO52">
        <v>0</v>
      </c>
      <c r="AP52">
        <v>0.23578197954498017</v>
      </c>
      <c r="AQ52">
        <v>0</v>
      </c>
      <c r="AR52">
        <v>11.176171042788562</v>
      </c>
      <c r="AS52">
        <v>9.0786144708829042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24.475548311902621</v>
      </c>
      <c r="BB52">
        <f t="shared" si="0"/>
        <v>561.06388498720435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309.96623239324992</v>
      </c>
      <c r="M53">
        <v>27.780065116207357</v>
      </c>
      <c r="N53">
        <v>35.794279017435223</v>
      </c>
      <c r="O53">
        <v>0</v>
      </c>
      <c r="P53">
        <v>37.728023481846684</v>
      </c>
      <c r="Q53">
        <v>2.0050117780361987</v>
      </c>
      <c r="R53">
        <v>12.795798440861008</v>
      </c>
      <c r="S53">
        <v>2.0035872310034724</v>
      </c>
      <c r="T53">
        <v>0</v>
      </c>
      <c r="U53">
        <v>21.407187564120392</v>
      </c>
      <c r="V53">
        <v>6.3561190686086251</v>
      </c>
      <c r="W53">
        <v>10.676658355554938</v>
      </c>
      <c r="X53">
        <v>45.253024519443265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13.072375213525358</v>
      </c>
      <c r="AH53">
        <v>0</v>
      </c>
      <c r="AI53">
        <v>0</v>
      </c>
      <c r="AJ53">
        <v>0</v>
      </c>
      <c r="AK53">
        <v>16.235452115842204</v>
      </c>
      <c r="AL53">
        <v>0</v>
      </c>
      <c r="AM53">
        <v>3.2254476607180127</v>
      </c>
      <c r="AN53">
        <v>0.75193658046336886</v>
      </c>
      <c r="AO53">
        <v>0</v>
      </c>
      <c r="AP53">
        <v>0</v>
      </c>
      <c r="AQ53">
        <v>0</v>
      </c>
      <c r="AR53">
        <v>11.176171042788562</v>
      </c>
      <c r="AS53">
        <v>9.7850955934042982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23.659321044235924</v>
      </c>
      <c r="BB53">
        <f t="shared" si="0"/>
        <v>542.35314412887305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259.97071236222428</v>
      </c>
      <c r="M54">
        <v>27.780065116207357</v>
      </c>
      <c r="N54">
        <v>35.794279017435223</v>
      </c>
      <c r="O54">
        <v>0</v>
      </c>
      <c r="P54">
        <v>37.728023481846684</v>
      </c>
      <c r="Q54">
        <v>2.0039338666302551</v>
      </c>
      <c r="R54">
        <v>12.795798440861008</v>
      </c>
      <c r="S54">
        <v>2.0028313163957852</v>
      </c>
      <c r="T54">
        <v>0</v>
      </c>
      <c r="U54">
        <v>21.407187564120392</v>
      </c>
      <c r="V54">
        <v>6.3561190686086251</v>
      </c>
      <c r="W54">
        <v>10.676658355554938</v>
      </c>
      <c r="X54">
        <v>45.253024519443265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13.072375213525358</v>
      </c>
      <c r="AH54">
        <v>0</v>
      </c>
      <c r="AI54">
        <v>0</v>
      </c>
      <c r="AJ54">
        <v>0</v>
      </c>
      <c r="AK54">
        <v>16.235452115842204</v>
      </c>
      <c r="AL54">
        <v>0</v>
      </c>
      <c r="AM54">
        <v>3.2254476607180127</v>
      </c>
      <c r="AN54">
        <v>0.75193658046336886</v>
      </c>
      <c r="AO54">
        <v>0</v>
      </c>
      <c r="AP54">
        <v>0</v>
      </c>
      <c r="AQ54">
        <v>0</v>
      </c>
      <c r="AR54">
        <v>11.176171042788562</v>
      </c>
      <c r="AS54">
        <v>9.7850955934042982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21.569431653011705</v>
      </c>
      <c r="BB54">
        <f t="shared" si="0"/>
        <v>494.44567966305777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211.97216297612616</v>
      </c>
      <c r="M55">
        <v>27.780065116207357</v>
      </c>
      <c r="N55">
        <v>35.794279017435223</v>
      </c>
      <c r="O55">
        <v>0</v>
      </c>
      <c r="P55">
        <v>37.728023481846684</v>
      </c>
      <c r="Q55">
        <v>2.0039338666302551</v>
      </c>
      <c r="R55">
        <v>2.0039002086049376</v>
      </c>
      <c r="S55">
        <v>2.0028313163957852</v>
      </c>
      <c r="T55">
        <v>0</v>
      </c>
      <c r="U55">
        <v>21.407187564120392</v>
      </c>
      <c r="V55">
        <v>2.0030031771649597</v>
      </c>
      <c r="W55">
        <v>2.3483063439266365</v>
      </c>
      <c r="X55">
        <v>15.498988711973428</v>
      </c>
      <c r="Y55">
        <v>0</v>
      </c>
      <c r="Z55">
        <v>0.33744477979544973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2.7465708060947609</v>
      </c>
      <c r="AG55">
        <v>13.072375213525358</v>
      </c>
      <c r="AH55">
        <v>0</v>
      </c>
      <c r="AI55">
        <v>0</v>
      </c>
      <c r="AJ55">
        <v>0</v>
      </c>
      <c r="AK55">
        <v>16.235452115842204</v>
      </c>
      <c r="AL55">
        <v>0</v>
      </c>
      <c r="AM55">
        <v>3.2254476607180127</v>
      </c>
      <c r="AN55">
        <v>0.75193658046336886</v>
      </c>
      <c r="AO55">
        <v>0</v>
      </c>
      <c r="AP55">
        <v>0</v>
      </c>
      <c r="AQ55">
        <v>0</v>
      </c>
      <c r="AR55">
        <v>11.176171042788562</v>
      </c>
      <c r="AS55">
        <v>9.7850955934042982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17.46709873895405</v>
      </c>
      <c r="BB55">
        <f t="shared" si="0"/>
        <v>400.40607683410974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211.974209432626</v>
      </c>
      <c r="M56">
        <v>27.780065116207357</v>
      </c>
      <c r="N56">
        <v>35.794279017435223</v>
      </c>
      <c r="O56">
        <v>0</v>
      </c>
      <c r="P56">
        <v>37.728023481846684</v>
      </c>
      <c r="Q56">
        <v>2.0039338666302551</v>
      </c>
      <c r="R56">
        <v>2.0039002086049376</v>
      </c>
      <c r="S56">
        <v>2.0028313163957852</v>
      </c>
      <c r="T56">
        <v>0</v>
      </c>
      <c r="U56">
        <v>21.407187564120392</v>
      </c>
      <c r="V56">
        <v>2.0030031771649597</v>
      </c>
      <c r="W56">
        <v>2.0036633810247988</v>
      </c>
      <c r="X56">
        <v>9.9976495131296694</v>
      </c>
      <c r="Y56">
        <v>0</v>
      </c>
      <c r="Z56">
        <v>2.0104960684616988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2.7465708060947609</v>
      </c>
      <c r="AG56">
        <v>13.072375213525358</v>
      </c>
      <c r="AH56">
        <v>0</v>
      </c>
      <c r="AI56">
        <v>0</v>
      </c>
      <c r="AJ56">
        <v>0</v>
      </c>
      <c r="AK56">
        <v>16.235452115842204</v>
      </c>
      <c r="AL56">
        <v>0</v>
      </c>
      <c r="AM56">
        <v>3.2254476607180127</v>
      </c>
      <c r="AN56">
        <v>0.75193658046336886</v>
      </c>
      <c r="AO56">
        <v>0</v>
      </c>
      <c r="AP56">
        <v>0</v>
      </c>
      <c r="AQ56">
        <v>0</v>
      </c>
      <c r="AR56">
        <v>11.176171042788562</v>
      </c>
      <c r="AS56">
        <v>9.7850955934042982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17.292755770341039</v>
      </c>
      <c r="BB56">
        <f t="shared" si="0"/>
        <v>396.40953538614326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4.8632426414692267</v>
      </c>
      <c r="L57">
        <v>211.974209432626</v>
      </c>
      <c r="M57">
        <v>27.780065116207357</v>
      </c>
      <c r="N57">
        <v>35.794279017435223</v>
      </c>
      <c r="O57">
        <v>0</v>
      </c>
      <c r="P57">
        <v>37.728023481846684</v>
      </c>
      <c r="Q57">
        <v>2.0039338666302551</v>
      </c>
      <c r="R57">
        <v>2.0039002086049376</v>
      </c>
      <c r="S57">
        <v>2.0028313163957852</v>
      </c>
      <c r="T57">
        <v>0</v>
      </c>
      <c r="U57">
        <v>21.407187564120392</v>
      </c>
      <c r="V57">
        <v>2.0030031771649597</v>
      </c>
      <c r="W57">
        <v>2.0036633810247988</v>
      </c>
      <c r="X57">
        <v>9.9976495131296694</v>
      </c>
      <c r="Y57">
        <v>0</v>
      </c>
      <c r="Z57">
        <v>2.0104960684616988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5.4931419256940099</v>
      </c>
      <c r="AG57">
        <v>13.072375213525358</v>
      </c>
      <c r="AH57">
        <v>0</v>
      </c>
      <c r="AI57">
        <v>0</v>
      </c>
      <c r="AJ57">
        <v>0</v>
      </c>
      <c r="AK57">
        <v>16.235452115842204</v>
      </c>
      <c r="AL57">
        <v>0</v>
      </c>
      <c r="AM57">
        <v>3.2254476607180127</v>
      </c>
      <c r="AN57">
        <v>0.75193658046336886</v>
      </c>
      <c r="AO57">
        <v>0</v>
      </c>
      <c r="AP57">
        <v>0</v>
      </c>
      <c r="AQ57">
        <v>0</v>
      </c>
      <c r="AR57">
        <v>11.176171042788562</v>
      </c>
      <c r="AS57">
        <v>9.7850955934042982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17.610845985553702</v>
      </c>
      <c r="BB57">
        <f t="shared" si="0"/>
        <v>403.70125893199901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4.863333501668162</v>
      </c>
      <c r="L58">
        <v>211.974209432626</v>
      </c>
      <c r="M58">
        <v>27.780065116207357</v>
      </c>
      <c r="N58">
        <v>35.794279017435223</v>
      </c>
      <c r="O58">
        <v>0</v>
      </c>
      <c r="P58">
        <v>37.728023481846684</v>
      </c>
      <c r="Q58">
        <v>2.0039338666302551</v>
      </c>
      <c r="R58">
        <v>2.0039002086049376</v>
      </c>
      <c r="S58">
        <v>2.0028313163957852</v>
      </c>
      <c r="T58">
        <v>0</v>
      </c>
      <c r="U58">
        <v>21.407187564120392</v>
      </c>
      <c r="V58">
        <v>6.3561190686086251</v>
      </c>
      <c r="W58">
        <v>2.0036633810247988</v>
      </c>
      <c r="X58">
        <v>9.9976495131296694</v>
      </c>
      <c r="Y58">
        <v>0</v>
      </c>
      <c r="Z58">
        <v>2.0104960684616988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5.4931419256940099</v>
      </c>
      <c r="AG58">
        <v>13.072375213525358</v>
      </c>
      <c r="AH58">
        <v>0</v>
      </c>
      <c r="AI58">
        <v>0</v>
      </c>
      <c r="AJ58">
        <v>0</v>
      </c>
      <c r="AK58">
        <v>16.235452115842204</v>
      </c>
      <c r="AL58">
        <v>0</v>
      </c>
      <c r="AM58">
        <v>3.2254476607180127</v>
      </c>
      <c r="AN58">
        <v>0.75193658046336886</v>
      </c>
      <c r="AO58">
        <v>0</v>
      </c>
      <c r="AP58">
        <v>0</v>
      </c>
      <c r="AQ58">
        <v>0</v>
      </c>
      <c r="AR58">
        <v>11.176171042788562</v>
      </c>
      <c r="AS58">
        <v>9.7850955934042982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17.792810027772362</v>
      </c>
      <c r="BB58">
        <f t="shared" si="0"/>
        <v>407.87250164142296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4.8632426414692267</v>
      </c>
      <c r="L59">
        <v>211.97216297612616</v>
      </c>
      <c r="M59">
        <v>27.780065116207357</v>
      </c>
      <c r="N59">
        <v>35.794279017435223</v>
      </c>
      <c r="O59">
        <v>0</v>
      </c>
      <c r="P59">
        <v>37.728023481846684</v>
      </c>
      <c r="Q59">
        <v>2.0039338666302551</v>
      </c>
      <c r="R59">
        <v>2.0039002086049376</v>
      </c>
      <c r="S59">
        <v>2.0028313163957852</v>
      </c>
      <c r="T59">
        <v>0</v>
      </c>
      <c r="U59">
        <v>21.407187564120392</v>
      </c>
      <c r="V59">
        <v>6.3561190686086251</v>
      </c>
      <c r="W59">
        <v>2.0036633810247988</v>
      </c>
      <c r="X59">
        <v>9.9976495131296694</v>
      </c>
      <c r="Y59">
        <v>0</v>
      </c>
      <c r="Z59">
        <v>2.0104960684616988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5.4931419256940099</v>
      </c>
      <c r="AG59">
        <v>13.072375213525358</v>
      </c>
      <c r="AH59">
        <v>0</v>
      </c>
      <c r="AI59">
        <v>0</v>
      </c>
      <c r="AJ59">
        <v>0</v>
      </c>
      <c r="AK59">
        <v>16.235452115842204</v>
      </c>
      <c r="AL59">
        <v>0</v>
      </c>
      <c r="AM59">
        <v>3.2254476607180127</v>
      </c>
      <c r="AN59">
        <v>0.75193658046336886</v>
      </c>
      <c r="AO59">
        <v>0</v>
      </c>
      <c r="AP59">
        <v>0</v>
      </c>
      <c r="AQ59">
        <v>0</v>
      </c>
      <c r="AR59">
        <v>11.176171042788562</v>
      </c>
      <c r="AS59">
        <v>9.7850955934042982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17.792720687934342</v>
      </c>
      <c r="BB59">
        <f t="shared" si="0"/>
        <v>407.87045366456226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4.863333501668162</v>
      </c>
      <c r="L60">
        <v>211.97216297612616</v>
      </c>
      <c r="M60">
        <v>27.780065116207357</v>
      </c>
      <c r="N60">
        <v>35.794279017435223</v>
      </c>
      <c r="O60">
        <v>0</v>
      </c>
      <c r="P60">
        <v>37.728023481846684</v>
      </c>
      <c r="Q60">
        <v>2.0039338666302551</v>
      </c>
      <c r="R60">
        <v>2.0039002086049376</v>
      </c>
      <c r="S60">
        <v>2.0028313163957852</v>
      </c>
      <c r="T60">
        <v>0</v>
      </c>
      <c r="U60">
        <v>21.407187564120392</v>
      </c>
      <c r="V60">
        <v>6.3561190686086251</v>
      </c>
      <c r="W60">
        <v>2.0036633810247988</v>
      </c>
      <c r="X60">
        <v>45.253024519443265</v>
      </c>
      <c r="Y60">
        <v>0</v>
      </c>
      <c r="Z60">
        <v>2.0104960684616988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5.4931419256940099</v>
      </c>
      <c r="AG60">
        <v>13.072375213525358</v>
      </c>
      <c r="AH60">
        <v>0</v>
      </c>
      <c r="AI60">
        <v>0</v>
      </c>
      <c r="AJ60">
        <v>0</v>
      </c>
      <c r="AK60">
        <v>16.235452115842204</v>
      </c>
      <c r="AL60">
        <v>0</v>
      </c>
      <c r="AM60">
        <v>3.2254476607180127</v>
      </c>
      <c r="AN60">
        <v>0.75193658046336886</v>
      </c>
      <c r="AO60">
        <v>0</v>
      </c>
      <c r="AP60">
        <v>0</v>
      </c>
      <c r="AQ60">
        <v>0</v>
      </c>
      <c r="AR60">
        <v>11.176171042788562</v>
      </c>
      <c r="AS60">
        <v>9.7850955934042982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19.266399161154567</v>
      </c>
      <c r="BB60">
        <f t="shared" si="0"/>
        <v>441.65224105785455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4.8737351549392285</v>
      </c>
      <c r="L61">
        <v>211.97216297612616</v>
      </c>
      <c r="M61">
        <v>27.780065116207357</v>
      </c>
      <c r="N61">
        <v>35.794279017435223</v>
      </c>
      <c r="O61">
        <v>0</v>
      </c>
      <c r="P61">
        <v>37.728023481846684</v>
      </c>
      <c r="Q61">
        <v>2.0039338666302551</v>
      </c>
      <c r="R61">
        <v>2.0039002086049376</v>
      </c>
      <c r="S61">
        <v>2.0028313163957852</v>
      </c>
      <c r="T61">
        <v>0</v>
      </c>
      <c r="U61">
        <v>21.407187564120392</v>
      </c>
      <c r="V61">
        <v>6.3561190686086251</v>
      </c>
      <c r="W61">
        <v>2.0036633810247988</v>
      </c>
      <c r="X61">
        <v>45.253024519443265</v>
      </c>
      <c r="Y61">
        <v>0</v>
      </c>
      <c r="Z61">
        <v>2.0104960684616988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5.4931419256940099</v>
      </c>
      <c r="AG61">
        <v>13.072375213525358</v>
      </c>
      <c r="AH61">
        <v>0</v>
      </c>
      <c r="AI61">
        <v>0</v>
      </c>
      <c r="AJ61">
        <v>0</v>
      </c>
      <c r="AK61">
        <v>16.235452115842204</v>
      </c>
      <c r="AL61">
        <v>0</v>
      </c>
      <c r="AM61">
        <v>3.2254476607180127</v>
      </c>
      <c r="AN61">
        <v>0.75193658046336886</v>
      </c>
      <c r="AO61">
        <v>0</v>
      </c>
      <c r="AP61">
        <v>0</v>
      </c>
      <c r="AQ61">
        <v>0</v>
      </c>
      <c r="AR61">
        <v>11.176171042788562</v>
      </c>
      <c r="AS61">
        <v>9.7850955934042982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19.266833950261301</v>
      </c>
      <c r="BB61">
        <f t="shared" si="0"/>
        <v>441.66220792201892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4.8736923328107604</v>
      </c>
      <c r="L62">
        <v>211.97216297612616</v>
      </c>
      <c r="M62">
        <v>27.780065116207357</v>
      </c>
      <c r="N62">
        <v>35.794279017435223</v>
      </c>
      <c r="O62">
        <v>0</v>
      </c>
      <c r="P62">
        <v>37.728023481846684</v>
      </c>
      <c r="Q62">
        <v>2.0039338666302551</v>
      </c>
      <c r="R62">
        <v>2.0039002086049376</v>
      </c>
      <c r="S62">
        <v>2.0028313163957852</v>
      </c>
      <c r="T62">
        <v>0</v>
      </c>
      <c r="U62">
        <v>21.407187564120392</v>
      </c>
      <c r="V62">
        <v>6.3561190686086251</v>
      </c>
      <c r="W62">
        <v>2.0036633810247988</v>
      </c>
      <c r="X62">
        <v>45.253024519443265</v>
      </c>
      <c r="Y62">
        <v>0</v>
      </c>
      <c r="Z62">
        <v>2.0104960684616988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8.2397127317887708</v>
      </c>
      <c r="AG62">
        <v>13.072375213525358</v>
      </c>
      <c r="AH62">
        <v>0</v>
      </c>
      <c r="AI62">
        <v>0</v>
      </c>
      <c r="AJ62">
        <v>0</v>
      </c>
      <c r="AK62">
        <v>16.235452115842204</v>
      </c>
      <c r="AL62">
        <v>0</v>
      </c>
      <c r="AM62">
        <v>3.2254476607180127</v>
      </c>
      <c r="AN62">
        <v>0.75193658046336886</v>
      </c>
      <c r="AO62">
        <v>0</v>
      </c>
      <c r="AP62">
        <v>0</v>
      </c>
      <c r="AQ62">
        <v>4.4944343771655175</v>
      </c>
      <c r="AR62">
        <v>11.176171042788562</v>
      </c>
      <c r="AS62">
        <v>9.7850955934042982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19.569506176956608</v>
      </c>
      <c r="BB62">
        <f t="shared" si="0"/>
        <v>448.60049805645531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3.1308819245061739</v>
      </c>
      <c r="L63">
        <v>213.41226180144483</v>
      </c>
      <c r="M63">
        <v>27.780065116207357</v>
      </c>
      <c r="N63">
        <v>35.794279017435223</v>
      </c>
      <c r="O63">
        <v>0</v>
      </c>
      <c r="P63">
        <v>37.728023481846684</v>
      </c>
      <c r="Q63">
        <v>2.0039338666302551</v>
      </c>
      <c r="R63">
        <v>2.0039002086049376</v>
      </c>
      <c r="S63">
        <v>2.0028313163957852</v>
      </c>
      <c r="T63">
        <v>0</v>
      </c>
      <c r="U63">
        <v>21.407187564120392</v>
      </c>
      <c r="V63">
        <v>6.3561190686086251</v>
      </c>
      <c r="W63">
        <v>2.0036633810247988</v>
      </c>
      <c r="X63">
        <v>45.253024519443265</v>
      </c>
      <c r="Y63">
        <v>0</v>
      </c>
      <c r="Z63">
        <v>2.0104960684616988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8.2397127317887708</v>
      </c>
      <c r="AG63">
        <v>13.072375213525358</v>
      </c>
      <c r="AH63">
        <v>0</v>
      </c>
      <c r="AI63">
        <v>0</v>
      </c>
      <c r="AJ63">
        <v>0</v>
      </c>
      <c r="AK63">
        <v>16.235452115842204</v>
      </c>
      <c r="AL63">
        <v>0</v>
      </c>
      <c r="AM63">
        <v>3.2254476607180127</v>
      </c>
      <c r="AN63">
        <v>0.75193658046336886</v>
      </c>
      <c r="AO63">
        <v>0</v>
      </c>
      <c r="AP63">
        <v>0</v>
      </c>
      <c r="AQ63">
        <v>8.9888690647046534</v>
      </c>
      <c r="AR63">
        <v>11.176171042788562</v>
      </c>
      <c r="AS63">
        <v>8.2532856497599667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19.680690547082584</v>
      </c>
      <c r="BB63">
        <f t="shared" si="0"/>
        <v>451.14922684723831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3.1308591794254883</v>
      </c>
      <c r="L64">
        <v>212.23768752907495</v>
      </c>
      <c r="M64">
        <v>27.780065116207357</v>
      </c>
      <c r="N64">
        <v>35.794279017435223</v>
      </c>
      <c r="O64">
        <v>0</v>
      </c>
      <c r="P64">
        <v>37.728023481846684</v>
      </c>
      <c r="Q64">
        <v>2.0039338666302551</v>
      </c>
      <c r="R64">
        <v>2.0039002086049376</v>
      </c>
      <c r="S64">
        <v>2.0028313163957852</v>
      </c>
      <c r="T64">
        <v>0</v>
      </c>
      <c r="U64">
        <v>21.407187564120392</v>
      </c>
      <c r="V64">
        <v>6.3561190686086251</v>
      </c>
      <c r="W64">
        <v>2.0036633810247988</v>
      </c>
      <c r="X64">
        <v>45.253024519443265</v>
      </c>
      <c r="Y64">
        <v>0</v>
      </c>
      <c r="Z64">
        <v>2.0104960684616988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8.2397127317887708</v>
      </c>
      <c r="AG64">
        <v>13.072375213525358</v>
      </c>
      <c r="AH64">
        <v>0</v>
      </c>
      <c r="AI64">
        <v>0</v>
      </c>
      <c r="AJ64">
        <v>0</v>
      </c>
      <c r="AK64">
        <v>16.235452115842204</v>
      </c>
      <c r="AL64">
        <v>0</v>
      </c>
      <c r="AM64">
        <v>3.2254476607180127</v>
      </c>
      <c r="AN64">
        <v>0.75193658046336886</v>
      </c>
      <c r="AO64">
        <v>0</v>
      </c>
      <c r="AP64">
        <v>0</v>
      </c>
      <c r="AQ64">
        <v>13.48330344187017</v>
      </c>
      <c r="AR64">
        <v>11.176171042788562</v>
      </c>
      <c r="AS64">
        <v>8.2532856497599667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19.819459748718678</v>
      </c>
      <c r="BB64">
        <f t="shared" si="0"/>
        <v>454.33029500531711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212.23768752907495</v>
      </c>
      <c r="M65">
        <v>27.780065116207357</v>
      </c>
      <c r="N65">
        <v>35.794279017435223</v>
      </c>
      <c r="O65">
        <v>0</v>
      </c>
      <c r="P65">
        <v>37.728023481846684</v>
      </c>
      <c r="Q65">
        <v>2.0039338666302551</v>
      </c>
      <c r="R65">
        <v>12.795798440861008</v>
      </c>
      <c r="S65">
        <v>2.0028313163957852</v>
      </c>
      <c r="T65">
        <v>0</v>
      </c>
      <c r="U65">
        <v>21.407187564120392</v>
      </c>
      <c r="V65">
        <v>6.3561190686086251</v>
      </c>
      <c r="W65">
        <v>2.0036633810247988</v>
      </c>
      <c r="X65">
        <v>45.253024519443265</v>
      </c>
      <c r="Y65">
        <v>0</v>
      </c>
      <c r="Z65">
        <v>2.0104960684616988</v>
      </c>
      <c r="AA65">
        <v>0</v>
      </c>
      <c r="AB65">
        <v>0.82854964621164684</v>
      </c>
      <c r="AC65">
        <v>0</v>
      </c>
      <c r="AD65">
        <v>0</v>
      </c>
      <c r="AE65">
        <v>0</v>
      </c>
      <c r="AF65">
        <v>8.2397127317887708</v>
      </c>
      <c r="AG65">
        <v>13.072375213525358</v>
      </c>
      <c r="AH65">
        <v>0</v>
      </c>
      <c r="AI65">
        <v>0</v>
      </c>
      <c r="AJ65">
        <v>0</v>
      </c>
      <c r="AK65">
        <v>16.235452115842204</v>
      </c>
      <c r="AL65">
        <v>0</v>
      </c>
      <c r="AM65">
        <v>3.2254476607180127</v>
      </c>
      <c r="AN65">
        <v>0.77121682122730106</v>
      </c>
      <c r="AO65">
        <v>0</v>
      </c>
      <c r="AP65">
        <v>0</v>
      </c>
      <c r="AQ65">
        <v>17.977738129409307</v>
      </c>
      <c r="AR65">
        <v>11.514843086620749</v>
      </c>
      <c r="AS65">
        <v>8.2532856497599667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20.377154331773887</v>
      </c>
      <c r="BB65">
        <f t="shared" si="0"/>
        <v>467.11457609343933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212.23768752907495</v>
      </c>
      <c r="M66">
        <v>27.780065116207357</v>
      </c>
      <c r="N66">
        <v>35.794279017435223</v>
      </c>
      <c r="O66">
        <v>0</v>
      </c>
      <c r="P66">
        <v>37.728023481846684</v>
      </c>
      <c r="Q66">
        <v>2.0039338666302551</v>
      </c>
      <c r="R66">
        <v>12.795798440861008</v>
      </c>
      <c r="S66">
        <v>2.0028313163957852</v>
      </c>
      <c r="T66">
        <v>0</v>
      </c>
      <c r="U66">
        <v>21.407187564120392</v>
      </c>
      <c r="V66">
        <v>6.3561190686086251</v>
      </c>
      <c r="W66">
        <v>2.0036633810247988</v>
      </c>
      <c r="X66">
        <v>45.253024519443265</v>
      </c>
      <c r="Y66">
        <v>0</v>
      </c>
      <c r="Z66">
        <v>2.0104960684616988</v>
      </c>
      <c r="AA66">
        <v>0</v>
      </c>
      <c r="AB66">
        <v>0.82854964621164684</v>
      </c>
      <c r="AC66">
        <v>0</v>
      </c>
      <c r="AD66">
        <v>0</v>
      </c>
      <c r="AE66">
        <v>0</v>
      </c>
      <c r="AF66">
        <v>8.2397127317887708</v>
      </c>
      <c r="AG66">
        <v>13.072375213525358</v>
      </c>
      <c r="AH66">
        <v>0</v>
      </c>
      <c r="AI66">
        <v>0</v>
      </c>
      <c r="AJ66">
        <v>0</v>
      </c>
      <c r="AK66">
        <v>16.235452115842204</v>
      </c>
      <c r="AL66">
        <v>0</v>
      </c>
      <c r="AM66">
        <v>3.2254476607180127</v>
      </c>
      <c r="AN66">
        <v>0.77121682122730106</v>
      </c>
      <c r="AO66">
        <v>0</v>
      </c>
      <c r="AP66">
        <v>0</v>
      </c>
      <c r="AQ66">
        <v>17.977738129409307</v>
      </c>
      <c r="AR66">
        <v>11.514843086620749</v>
      </c>
      <c r="AS66">
        <v>8.2532856497599667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20.377154331773887</v>
      </c>
      <c r="BB66">
        <f t="shared" si="0"/>
        <v>467.11457609343933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249.97571306015161</v>
      </c>
      <c r="M67">
        <v>27.780065116207357</v>
      </c>
      <c r="N67">
        <v>35.794279017435223</v>
      </c>
      <c r="O67">
        <v>0</v>
      </c>
      <c r="P67">
        <v>37.728023481846684</v>
      </c>
      <c r="Q67">
        <v>2.0050117780361987</v>
      </c>
      <c r="R67">
        <v>12.795798440861008</v>
      </c>
      <c r="S67">
        <v>2.0035872310034724</v>
      </c>
      <c r="T67">
        <v>0</v>
      </c>
      <c r="U67">
        <v>21.407187564120392</v>
      </c>
      <c r="V67">
        <v>6.3561190686086251</v>
      </c>
      <c r="W67">
        <v>10.676658355554938</v>
      </c>
      <c r="X67">
        <v>45.253024519443265</v>
      </c>
      <c r="Y67">
        <v>0</v>
      </c>
      <c r="Z67">
        <v>2.0104960684616988</v>
      </c>
      <c r="AA67">
        <v>0</v>
      </c>
      <c r="AB67">
        <v>4.0598925187852224</v>
      </c>
      <c r="AC67">
        <v>0</v>
      </c>
      <c r="AD67">
        <v>0</v>
      </c>
      <c r="AE67">
        <v>0</v>
      </c>
      <c r="AF67">
        <v>8.2397127317887708</v>
      </c>
      <c r="AG67">
        <v>13.072375213525358</v>
      </c>
      <c r="AH67">
        <v>0</v>
      </c>
      <c r="AI67">
        <v>0</v>
      </c>
      <c r="AJ67">
        <v>0</v>
      </c>
      <c r="AK67">
        <v>16.235452115842204</v>
      </c>
      <c r="AL67">
        <v>0</v>
      </c>
      <c r="AM67">
        <v>3.2254476607180127</v>
      </c>
      <c r="AN67">
        <v>0.77121682122730106</v>
      </c>
      <c r="AO67">
        <v>0</v>
      </c>
      <c r="AP67">
        <v>0</v>
      </c>
      <c r="AQ67">
        <v>17.977738129409307</v>
      </c>
      <c r="AR67">
        <v>11.176171042788562</v>
      </c>
      <c r="AS67">
        <v>8.2532856497599667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22.438125283477028</v>
      </c>
      <c r="BB67">
        <f t="shared" si="0"/>
        <v>514.35913030209804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319.96742674120281</v>
      </c>
      <c r="M68">
        <v>27.780065116207357</v>
      </c>
      <c r="N68">
        <v>35.794279017435223</v>
      </c>
      <c r="O68">
        <v>0</v>
      </c>
      <c r="P68">
        <v>37.728023481846684</v>
      </c>
      <c r="Q68">
        <v>2.0050117780361987</v>
      </c>
      <c r="R68">
        <v>12.795798440861008</v>
      </c>
      <c r="S68">
        <v>2.0035872310034724</v>
      </c>
      <c r="T68">
        <v>0</v>
      </c>
      <c r="U68">
        <v>21.407187564120392</v>
      </c>
      <c r="V68">
        <v>6.3561190686086251</v>
      </c>
      <c r="W68">
        <v>10.676658355554938</v>
      </c>
      <c r="X68">
        <v>45.253024519443265</v>
      </c>
      <c r="Y68">
        <v>0</v>
      </c>
      <c r="Z68">
        <v>2.0104960684616988</v>
      </c>
      <c r="AA68">
        <v>0</v>
      </c>
      <c r="AB68">
        <v>4.0598925187852224</v>
      </c>
      <c r="AC68">
        <v>0</v>
      </c>
      <c r="AD68">
        <v>0</v>
      </c>
      <c r="AE68">
        <v>0</v>
      </c>
      <c r="AF68">
        <v>8.2397127317887708</v>
      </c>
      <c r="AG68">
        <v>13.072375213525358</v>
      </c>
      <c r="AH68">
        <v>0</v>
      </c>
      <c r="AI68">
        <v>0</v>
      </c>
      <c r="AJ68">
        <v>0</v>
      </c>
      <c r="AK68">
        <v>16.235452115842204</v>
      </c>
      <c r="AL68">
        <v>0</v>
      </c>
      <c r="AM68">
        <v>3.2254476607180127</v>
      </c>
      <c r="AN68">
        <v>0.77121682122730106</v>
      </c>
      <c r="AO68">
        <v>0</v>
      </c>
      <c r="AP68">
        <v>0</v>
      </c>
      <c r="AQ68">
        <v>17.977738129409307</v>
      </c>
      <c r="AR68">
        <v>11.176171042788562</v>
      </c>
      <c r="AS68">
        <v>8.2532856497599667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25.363778915344959</v>
      </c>
      <c r="BB68">
        <f t="shared" ref="BB68:BB99" si="1">SUM(B68:AZ68)-BA68</f>
        <v>581.42519035128146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9.3507918562330214</v>
      </c>
      <c r="L69">
        <v>386.28829366656157</v>
      </c>
      <c r="M69">
        <v>27.780065116207357</v>
      </c>
      <c r="N69">
        <v>35.794279017435223</v>
      </c>
      <c r="O69">
        <v>0</v>
      </c>
      <c r="P69">
        <v>37.728023481846684</v>
      </c>
      <c r="Q69">
        <v>6.4955380708275205</v>
      </c>
      <c r="R69">
        <v>12.795798440861008</v>
      </c>
      <c r="S69">
        <v>7.9945475664332211</v>
      </c>
      <c r="T69">
        <v>0</v>
      </c>
      <c r="U69">
        <v>21.407187564120392</v>
      </c>
      <c r="V69">
        <v>6.3561190686086251</v>
      </c>
      <c r="W69">
        <v>10.676658355554938</v>
      </c>
      <c r="X69">
        <v>45.253024519443265</v>
      </c>
      <c r="Y69">
        <v>0</v>
      </c>
      <c r="Z69">
        <v>2.0104960684616988</v>
      </c>
      <c r="AA69">
        <v>2.690048462951367</v>
      </c>
      <c r="AB69">
        <v>4.0598925187852224</v>
      </c>
      <c r="AC69">
        <v>0</v>
      </c>
      <c r="AD69">
        <v>0</v>
      </c>
      <c r="AE69">
        <v>0</v>
      </c>
      <c r="AF69">
        <v>8.2397127317887708</v>
      </c>
      <c r="AG69">
        <v>13.072375213525358</v>
      </c>
      <c r="AH69">
        <v>0.8806735498852013</v>
      </c>
      <c r="AI69">
        <v>0</v>
      </c>
      <c r="AJ69">
        <v>0</v>
      </c>
      <c r="AK69">
        <v>16.235452115842204</v>
      </c>
      <c r="AL69">
        <v>0</v>
      </c>
      <c r="AM69">
        <v>3.2254476607180127</v>
      </c>
      <c r="AN69">
        <v>0.77121682122730106</v>
      </c>
      <c r="AO69">
        <v>0</v>
      </c>
      <c r="AP69">
        <v>0</v>
      </c>
      <c r="AQ69">
        <v>17.977738129409307</v>
      </c>
      <c r="AR69">
        <v>11.176171042788562</v>
      </c>
      <c r="AS69">
        <v>8.2532856497599667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29.114236573611713</v>
      </c>
      <c r="BB69">
        <f t="shared" si="1"/>
        <v>667.39860011566418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9.3508728712629772</v>
      </c>
      <c r="L70">
        <v>386.28829366656157</v>
      </c>
      <c r="M70">
        <v>27.780065116207357</v>
      </c>
      <c r="N70">
        <v>35.794279017435223</v>
      </c>
      <c r="O70">
        <v>0</v>
      </c>
      <c r="P70">
        <v>37.728023481846684</v>
      </c>
      <c r="Q70">
        <v>6.4955380708275205</v>
      </c>
      <c r="R70">
        <v>12.795798440861008</v>
      </c>
      <c r="S70">
        <v>7.9945475664332211</v>
      </c>
      <c r="T70">
        <v>0</v>
      </c>
      <c r="U70">
        <v>21.407187564120392</v>
      </c>
      <c r="V70">
        <v>6.3561190686086251</v>
      </c>
      <c r="W70">
        <v>10.676658355554938</v>
      </c>
      <c r="X70">
        <v>45.253024519443265</v>
      </c>
      <c r="Y70">
        <v>0</v>
      </c>
      <c r="Z70">
        <v>2.0104960684616988</v>
      </c>
      <c r="AA70">
        <v>4.2895365911083276</v>
      </c>
      <c r="AB70">
        <v>4.0598925187852224</v>
      </c>
      <c r="AC70">
        <v>0</v>
      </c>
      <c r="AD70">
        <v>0</v>
      </c>
      <c r="AE70">
        <v>0</v>
      </c>
      <c r="AF70">
        <v>8.2397127317887708</v>
      </c>
      <c r="AG70">
        <v>13.072375213525358</v>
      </c>
      <c r="AH70">
        <v>6.4582728036944266</v>
      </c>
      <c r="AI70">
        <v>0</v>
      </c>
      <c r="AJ70">
        <v>0</v>
      </c>
      <c r="AK70">
        <v>16.235452115842204</v>
      </c>
      <c r="AL70">
        <v>0</v>
      </c>
      <c r="AM70">
        <v>3.2254476607180127</v>
      </c>
      <c r="AN70">
        <v>0.77121682122730106</v>
      </c>
      <c r="AO70">
        <v>0</v>
      </c>
      <c r="AP70">
        <v>0</v>
      </c>
      <c r="AQ70">
        <v>17.977738129409307</v>
      </c>
      <c r="AR70">
        <v>11.176171042788562</v>
      </c>
      <c r="AS70">
        <v>8.2532856497599667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29.414242212606155</v>
      </c>
      <c r="BB70">
        <f t="shared" si="1"/>
        <v>674.27576287366594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349.96430159795142</v>
      </c>
      <c r="M71">
        <v>27.780065116207357</v>
      </c>
      <c r="N71">
        <v>35.794279017435223</v>
      </c>
      <c r="O71">
        <v>0</v>
      </c>
      <c r="P71">
        <v>37.728023481846684</v>
      </c>
      <c r="Q71">
        <v>2.0050117780361987</v>
      </c>
      <c r="R71">
        <v>12.795798440861008</v>
      </c>
      <c r="S71">
        <v>2.0035872310034724</v>
      </c>
      <c r="T71">
        <v>0</v>
      </c>
      <c r="U71">
        <v>21.407187564120392</v>
      </c>
      <c r="V71">
        <v>6.3561190686086251</v>
      </c>
      <c r="W71">
        <v>10.676658355554938</v>
      </c>
      <c r="X71">
        <v>45.253024519443265</v>
      </c>
      <c r="Y71">
        <v>0</v>
      </c>
      <c r="Z71">
        <v>2.0104960684616988</v>
      </c>
      <c r="AA71">
        <v>5.4528010336046755</v>
      </c>
      <c r="AB71">
        <v>8.1612127379461494</v>
      </c>
      <c r="AC71">
        <v>0</v>
      </c>
      <c r="AD71">
        <v>1.9272689417658109</v>
      </c>
      <c r="AE71">
        <v>0</v>
      </c>
      <c r="AF71">
        <v>8.2397127317887708</v>
      </c>
      <c r="AG71">
        <v>13.072375213525358</v>
      </c>
      <c r="AH71">
        <v>10.744217559486538</v>
      </c>
      <c r="AI71">
        <v>0</v>
      </c>
      <c r="AJ71">
        <v>0</v>
      </c>
      <c r="AK71">
        <v>16.235452115842204</v>
      </c>
      <c r="AL71">
        <v>0</v>
      </c>
      <c r="AM71">
        <v>3.2254476607180127</v>
      </c>
      <c r="AN71">
        <v>0.77121682122730106</v>
      </c>
      <c r="AO71">
        <v>0</v>
      </c>
      <c r="AP71">
        <v>0</v>
      </c>
      <c r="AQ71">
        <v>17.977738129409307</v>
      </c>
      <c r="AR71">
        <v>8.1281245694009598</v>
      </c>
      <c r="AS71">
        <v>8.2532856497599667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27.419270345887387</v>
      </c>
      <c r="BB71">
        <f t="shared" si="1"/>
        <v>628.54413505811783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386.28140665897064</v>
      </c>
      <c r="M72">
        <v>27.780065116207357</v>
      </c>
      <c r="N72">
        <v>35.794279017435223</v>
      </c>
      <c r="O72">
        <v>0</v>
      </c>
      <c r="P72">
        <v>37.728023481846684</v>
      </c>
      <c r="Q72">
        <v>2.0050117780361987</v>
      </c>
      <c r="R72">
        <v>12.795798440861008</v>
      </c>
      <c r="S72">
        <v>2.0035872310034724</v>
      </c>
      <c r="T72">
        <v>0</v>
      </c>
      <c r="U72">
        <v>21.407187564120392</v>
      </c>
      <c r="V72">
        <v>6.3561190686086251</v>
      </c>
      <c r="W72">
        <v>10.676658355554938</v>
      </c>
      <c r="X72">
        <v>45.253024519443265</v>
      </c>
      <c r="Y72">
        <v>0</v>
      </c>
      <c r="Z72">
        <v>4.0209921369233976</v>
      </c>
      <c r="AA72">
        <v>8.6197877386766866</v>
      </c>
      <c r="AB72">
        <v>8.1612127379461494</v>
      </c>
      <c r="AC72">
        <v>3.0059126925485282</v>
      </c>
      <c r="AD72">
        <v>2.8293948027551656</v>
      </c>
      <c r="AE72">
        <v>0</v>
      </c>
      <c r="AF72">
        <v>8.2397127317887708</v>
      </c>
      <c r="AG72">
        <v>13.072375213525358</v>
      </c>
      <c r="AH72">
        <v>21.752637403464828</v>
      </c>
      <c r="AI72">
        <v>0</v>
      </c>
      <c r="AJ72">
        <v>0</v>
      </c>
      <c r="AK72">
        <v>16.235452115842204</v>
      </c>
      <c r="AL72">
        <v>0</v>
      </c>
      <c r="AM72">
        <v>3.2254476607180127</v>
      </c>
      <c r="AN72">
        <v>0.77121682122730106</v>
      </c>
      <c r="AO72">
        <v>0</v>
      </c>
      <c r="AP72">
        <v>0</v>
      </c>
      <c r="AQ72">
        <v>17.977738129409307</v>
      </c>
      <c r="AR72">
        <v>11.176171042788562</v>
      </c>
      <c r="AS72">
        <v>8.2532856497599667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29.904660420975496</v>
      </c>
      <c r="BB72">
        <f t="shared" si="1"/>
        <v>685.51783768848668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349.96430159795142</v>
      </c>
      <c r="M73">
        <v>27.780065116207357</v>
      </c>
      <c r="N73">
        <v>35.794279017435223</v>
      </c>
      <c r="O73">
        <v>0</v>
      </c>
      <c r="P73">
        <v>37.728023481846684</v>
      </c>
      <c r="Q73">
        <v>2.0050117780361987</v>
      </c>
      <c r="R73">
        <v>12.795798440861008</v>
      </c>
      <c r="S73">
        <v>2.0035872310034724</v>
      </c>
      <c r="T73">
        <v>0</v>
      </c>
      <c r="U73">
        <v>21.407187564120392</v>
      </c>
      <c r="V73">
        <v>6.3561190686086251</v>
      </c>
      <c r="W73">
        <v>10.676658355554938</v>
      </c>
      <c r="X73">
        <v>45.253024519443265</v>
      </c>
      <c r="Y73">
        <v>0</v>
      </c>
      <c r="Z73">
        <v>6.0314878852014191</v>
      </c>
      <c r="AA73">
        <v>8.6197877386766866</v>
      </c>
      <c r="AB73">
        <v>8.1860693581715722</v>
      </c>
      <c r="AC73">
        <v>6.0177581836777287</v>
      </c>
      <c r="AD73">
        <v>5.6587892924232932</v>
      </c>
      <c r="AE73">
        <v>0</v>
      </c>
      <c r="AF73">
        <v>9.338341242329367</v>
      </c>
      <c r="AG73">
        <v>13.072375213525358</v>
      </c>
      <c r="AH73">
        <v>36.25439577697766</v>
      </c>
      <c r="AI73">
        <v>0</v>
      </c>
      <c r="AJ73">
        <v>0</v>
      </c>
      <c r="AK73">
        <v>16.235452115842204</v>
      </c>
      <c r="AL73">
        <v>0</v>
      </c>
      <c r="AM73">
        <v>3.2254476607180127</v>
      </c>
      <c r="AN73">
        <v>0.44344964652473384</v>
      </c>
      <c r="AO73">
        <v>0</v>
      </c>
      <c r="AP73">
        <v>0.23578197954498017</v>
      </c>
      <c r="AQ73">
        <v>17.977738129409307</v>
      </c>
      <c r="AR73">
        <v>11.176171042788562</v>
      </c>
      <c r="AS73">
        <v>7.0152928983510741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29.312350083212589</v>
      </c>
      <c r="BB73">
        <f t="shared" si="1"/>
        <v>671.94004425201797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9.3510229771093289</v>
      </c>
      <c r="L74">
        <v>386.28373421925795</v>
      </c>
      <c r="M74">
        <v>27.780065116207357</v>
      </c>
      <c r="N74">
        <v>35.794279017435223</v>
      </c>
      <c r="O74">
        <v>0</v>
      </c>
      <c r="P74">
        <v>37.728023481846684</v>
      </c>
      <c r="Q74">
        <v>6.4955380708275205</v>
      </c>
      <c r="R74">
        <v>12.795798440861008</v>
      </c>
      <c r="S74">
        <v>7.9945475664332211</v>
      </c>
      <c r="T74">
        <v>0</v>
      </c>
      <c r="U74">
        <v>21.407187564120392</v>
      </c>
      <c r="V74">
        <v>6.3561190686086251</v>
      </c>
      <c r="W74">
        <v>10.676658355554938</v>
      </c>
      <c r="X74">
        <v>45.253024519443265</v>
      </c>
      <c r="Y74">
        <v>0</v>
      </c>
      <c r="Z74">
        <v>6.0314878852014191</v>
      </c>
      <c r="AA74">
        <v>8.6197877386766866</v>
      </c>
      <c r="AB74">
        <v>8.1860693581715722</v>
      </c>
      <c r="AC74">
        <v>9.026835014610727</v>
      </c>
      <c r="AD74">
        <v>8.4881840951784593</v>
      </c>
      <c r="AE74">
        <v>0</v>
      </c>
      <c r="AF74">
        <v>9.338341242329367</v>
      </c>
      <c r="AG74">
        <v>13.072375213525358</v>
      </c>
      <c r="AH74">
        <v>36.25439577697766</v>
      </c>
      <c r="AI74">
        <v>0</v>
      </c>
      <c r="AJ74">
        <v>0</v>
      </c>
      <c r="AK74">
        <v>16.235452115842204</v>
      </c>
      <c r="AL74">
        <v>0</v>
      </c>
      <c r="AM74">
        <v>3.2254476607180127</v>
      </c>
      <c r="AN74">
        <v>0.44344964652473384</v>
      </c>
      <c r="AO74">
        <v>0</v>
      </c>
      <c r="AP74">
        <v>0.23578197954498017</v>
      </c>
      <c r="AQ74">
        <v>17.977738129409307</v>
      </c>
      <c r="AR74">
        <v>11.176171042788562</v>
      </c>
      <c r="AS74">
        <v>7.0152928983510741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31.903549382574166</v>
      </c>
      <c r="BB74">
        <f t="shared" si="1"/>
        <v>731.33925881298148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9.3510229771093289</v>
      </c>
      <c r="L75">
        <v>386.28634729268953</v>
      </c>
      <c r="M75">
        <v>27.780065116207357</v>
      </c>
      <c r="N75">
        <v>35.794279017435223</v>
      </c>
      <c r="O75">
        <v>0</v>
      </c>
      <c r="P75">
        <v>37.728023481846684</v>
      </c>
      <c r="Q75">
        <v>6.4955380708275205</v>
      </c>
      <c r="R75">
        <v>12.795798440861008</v>
      </c>
      <c r="S75">
        <v>7.9945475664332211</v>
      </c>
      <c r="T75">
        <v>0</v>
      </c>
      <c r="U75">
        <v>21.407187564120392</v>
      </c>
      <c r="V75">
        <v>6.3561190686086251</v>
      </c>
      <c r="W75">
        <v>10.676658355554938</v>
      </c>
      <c r="X75">
        <v>45.253024519443265</v>
      </c>
      <c r="Y75">
        <v>0</v>
      </c>
      <c r="Z75">
        <v>6.0314878852014191</v>
      </c>
      <c r="AA75">
        <v>8.6197877386766866</v>
      </c>
      <c r="AB75">
        <v>8.1860693581715722</v>
      </c>
      <c r="AC75">
        <v>9.026835014610727</v>
      </c>
      <c r="AD75">
        <v>8.4881840951784593</v>
      </c>
      <c r="AE75">
        <v>0</v>
      </c>
      <c r="AF75">
        <v>9.338341242329367</v>
      </c>
      <c r="AG75">
        <v>13.072375213525358</v>
      </c>
      <c r="AH75">
        <v>36.25439577697766</v>
      </c>
      <c r="AI75">
        <v>0</v>
      </c>
      <c r="AJ75">
        <v>0</v>
      </c>
      <c r="AK75">
        <v>16.235452115842204</v>
      </c>
      <c r="AL75">
        <v>0</v>
      </c>
      <c r="AM75">
        <v>3.2254476607180127</v>
      </c>
      <c r="AN75">
        <v>0.44344964652473384</v>
      </c>
      <c r="AO75">
        <v>0</v>
      </c>
      <c r="AP75">
        <v>0.23578197954498017</v>
      </c>
      <c r="AQ75">
        <v>17.977738129409307</v>
      </c>
      <c r="AR75">
        <v>11.176171042788562</v>
      </c>
      <c r="AS75">
        <v>7.0152928983510741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31.903658609043642</v>
      </c>
      <c r="BB75">
        <f t="shared" si="1"/>
        <v>731.34176265994358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9.3510229771093289</v>
      </c>
      <c r="L76">
        <v>386.28634729268953</v>
      </c>
      <c r="M76">
        <v>27.780065116207357</v>
      </c>
      <c r="N76">
        <v>35.794279017435223</v>
      </c>
      <c r="O76">
        <v>0</v>
      </c>
      <c r="P76">
        <v>37.728023481846684</v>
      </c>
      <c r="Q76">
        <v>6.4955380708275205</v>
      </c>
      <c r="R76">
        <v>12.795798440861008</v>
      </c>
      <c r="S76">
        <v>7.9945475664332211</v>
      </c>
      <c r="T76">
        <v>0</v>
      </c>
      <c r="U76">
        <v>21.407187564120392</v>
      </c>
      <c r="V76">
        <v>6.3561190686086251</v>
      </c>
      <c r="W76">
        <v>10.676658355554938</v>
      </c>
      <c r="X76">
        <v>45.253024519443265</v>
      </c>
      <c r="Y76">
        <v>0</v>
      </c>
      <c r="Z76">
        <v>6.0314878852014191</v>
      </c>
      <c r="AA76">
        <v>8.6197877386766866</v>
      </c>
      <c r="AB76">
        <v>8.1860693581715722</v>
      </c>
      <c r="AC76">
        <v>9.026835014610727</v>
      </c>
      <c r="AD76">
        <v>8.4881840951784593</v>
      </c>
      <c r="AE76">
        <v>0</v>
      </c>
      <c r="AF76">
        <v>9.338341242329367</v>
      </c>
      <c r="AG76">
        <v>13.072375213525358</v>
      </c>
      <c r="AH76">
        <v>36.25439577697766</v>
      </c>
      <c r="AI76">
        <v>0</v>
      </c>
      <c r="AJ76">
        <v>0</v>
      </c>
      <c r="AK76">
        <v>16.235452115842204</v>
      </c>
      <c r="AL76">
        <v>0</v>
      </c>
      <c r="AM76">
        <v>3.2254476607180127</v>
      </c>
      <c r="AN76">
        <v>0.44344964652473384</v>
      </c>
      <c r="AO76">
        <v>0</v>
      </c>
      <c r="AP76">
        <v>0.23578197954498017</v>
      </c>
      <c r="AQ76">
        <v>17.977738129409307</v>
      </c>
      <c r="AR76">
        <v>11.176171042788562</v>
      </c>
      <c r="AS76">
        <v>7.0152928983510741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31.903658609043642</v>
      </c>
      <c r="BB76">
        <f t="shared" si="1"/>
        <v>731.34176265994358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9.3510229771093289</v>
      </c>
      <c r="L77">
        <v>386.28634729268953</v>
      </c>
      <c r="M77">
        <v>27.780065116207357</v>
      </c>
      <c r="N77">
        <v>35.794279017435223</v>
      </c>
      <c r="O77">
        <v>0</v>
      </c>
      <c r="P77">
        <v>37.728023481846684</v>
      </c>
      <c r="Q77">
        <v>6.4955380708275205</v>
      </c>
      <c r="R77">
        <v>12.795798440861008</v>
      </c>
      <c r="S77">
        <v>7.9945475664332211</v>
      </c>
      <c r="T77">
        <v>0</v>
      </c>
      <c r="U77">
        <v>21.407187564120392</v>
      </c>
      <c r="V77">
        <v>6.3561190686086251</v>
      </c>
      <c r="W77">
        <v>10.676658355554938</v>
      </c>
      <c r="X77">
        <v>45.253024519443265</v>
      </c>
      <c r="Y77">
        <v>0</v>
      </c>
      <c r="Z77">
        <v>6.0314878852014191</v>
      </c>
      <c r="AA77">
        <v>8.6197877386766866</v>
      </c>
      <c r="AB77">
        <v>8.1860693581715722</v>
      </c>
      <c r="AC77">
        <v>9.026835014610727</v>
      </c>
      <c r="AD77">
        <v>8.4881840951784593</v>
      </c>
      <c r="AE77">
        <v>0</v>
      </c>
      <c r="AF77">
        <v>9.338341242329367</v>
      </c>
      <c r="AG77">
        <v>13.072375213525358</v>
      </c>
      <c r="AH77">
        <v>36.25439577697766</v>
      </c>
      <c r="AI77">
        <v>0</v>
      </c>
      <c r="AJ77">
        <v>0</v>
      </c>
      <c r="AK77">
        <v>16.235452115842204</v>
      </c>
      <c r="AL77">
        <v>0</v>
      </c>
      <c r="AM77">
        <v>3.2254476607180127</v>
      </c>
      <c r="AN77">
        <v>0.57841235911083289</v>
      </c>
      <c r="AO77">
        <v>0</v>
      </c>
      <c r="AP77">
        <v>1.729067102901273</v>
      </c>
      <c r="AQ77">
        <v>17.977738129409307</v>
      </c>
      <c r="AR77">
        <v>11.176171042788562</v>
      </c>
      <c r="AS77">
        <v>7.0152928983510741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31.971719368586033</v>
      </c>
      <c r="BB77">
        <f t="shared" si="1"/>
        <v>732.90194973634357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9.3510229771093289</v>
      </c>
      <c r="L78">
        <v>386.28634729268953</v>
      </c>
      <c r="M78">
        <v>27.780065116207357</v>
      </c>
      <c r="N78">
        <v>35.794279017435223</v>
      </c>
      <c r="O78">
        <v>0</v>
      </c>
      <c r="P78">
        <v>37.728023481846684</v>
      </c>
      <c r="Q78">
        <v>6.4955380708275205</v>
      </c>
      <c r="R78">
        <v>12.795798440861008</v>
      </c>
      <c r="S78">
        <v>7.9945475664332211</v>
      </c>
      <c r="T78">
        <v>0</v>
      </c>
      <c r="U78">
        <v>21.407187564120392</v>
      </c>
      <c r="V78">
        <v>6.3561190686086251</v>
      </c>
      <c r="W78">
        <v>10.676658355554938</v>
      </c>
      <c r="X78">
        <v>45.253024519443265</v>
      </c>
      <c r="Y78">
        <v>0</v>
      </c>
      <c r="Z78">
        <v>6.0314878852014191</v>
      </c>
      <c r="AA78">
        <v>8.6197877386766866</v>
      </c>
      <c r="AB78">
        <v>8.1860693581715722</v>
      </c>
      <c r="AC78">
        <v>9.026835014610727</v>
      </c>
      <c r="AD78">
        <v>8.4881840951784593</v>
      </c>
      <c r="AE78">
        <v>0</v>
      </c>
      <c r="AF78">
        <v>9.338341242329367</v>
      </c>
      <c r="AG78">
        <v>13.072375213525358</v>
      </c>
      <c r="AH78">
        <v>24.952417978501355</v>
      </c>
      <c r="AI78">
        <v>0</v>
      </c>
      <c r="AJ78">
        <v>0</v>
      </c>
      <c r="AK78">
        <v>16.235452115842204</v>
      </c>
      <c r="AL78">
        <v>0</v>
      </c>
      <c r="AM78">
        <v>3.2254476607180127</v>
      </c>
      <c r="AN78">
        <v>0.57841235911083289</v>
      </c>
      <c r="AO78">
        <v>0</v>
      </c>
      <c r="AP78">
        <v>1.729067102901273</v>
      </c>
      <c r="AQ78">
        <v>17.977738129409307</v>
      </c>
      <c r="AR78">
        <v>11.176171042788562</v>
      </c>
      <c r="AS78">
        <v>7.0152928983510741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31.499296696609722</v>
      </c>
      <c r="BB78">
        <f t="shared" si="1"/>
        <v>722.07239460984363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9.3510229771093289</v>
      </c>
      <c r="L79">
        <v>386.28634729268953</v>
      </c>
      <c r="M79">
        <v>27.780065116207357</v>
      </c>
      <c r="N79">
        <v>35.794279017435223</v>
      </c>
      <c r="O79">
        <v>0</v>
      </c>
      <c r="P79">
        <v>37.728023481846684</v>
      </c>
      <c r="Q79">
        <v>6.4955380708275205</v>
      </c>
      <c r="R79">
        <v>12.795798440861008</v>
      </c>
      <c r="S79">
        <v>7.9945475664332211</v>
      </c>
      <c r="T79">
        <v>0</v>
      </c>
      <c r="U79">
        <v>21.407187564120392</v>
      </c>
      <c r="V79">
        <v>6.3561190686086251</v>
      </c>
      <c r="W79">
        <v>10.676658355554938</v>
      </c>
      <c r="X79">
        <v>45.253024519443265</v>
      </c>
      <c r="Y79">
        <v>0</v>
      </c>
      <c r="Z79">
        <v>4.0155928795658529</v>
      </c>
      <c r="AA79">
        <v>8.6197877386766866</v>
      </c>
      <c r="AB79">
        <v>8.1860693581715722</v>
      </c>
      <c r="AC79">
        <v>6.0177581836777287</v>
      </c>
      <c r="AD79">
        <v>5.6587892924232932</v>
      </c>
      <c r="AE79">
        <v>0</v>
      </c>
      <c r="AF79">
        <v>8.2397127317887708</v>
      </c>
      <c r="AG79">
        <v>13.072375213525358</v>
      </c>
      <c r="AH79">
        <v>18.288654857545399</v>
      </c>
      <c r="AI79">
        <v>0</v>
      </c>
      <c r="AJ79">
        <v>0</v>
      </c>
      <c r="AK79">
        <v>16.235452115842204</v>
      </c>
      <c r="AL79">
        <v>0</v>
      </c>
      <c r="AM79">
        <v>3.2254476607180127</v>
      </c>
      <c r="AN79">
        <v>0.57841235911083289</v>
      </c>
      <c r="AO79">
        <v>0</v>
      </c>
      <c r="AP79">
        <v>1.729067102901273</v>
      </c>
      <c r="AQ79">
        <v>17.977738129409307</v>
      </c>
      <c r="AR79">
        <v>11.176171042788562</v>
      </c>
      <c r="AS79">
        <v>7.8406213992903355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30.881014932228705</v>
      </c>
      <c r="BB79">
        <f t="shared" si="1"/>
        <v>707.89924660434372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9.3510229771093289</v>
      </c>
      <c r="L80">
        <v>386.28634729268953</v>
      </c>
      <c r="M80">
        <v>27.780065116207357</v>
      </c>
      <c r="N80">
        <v>35.794279017435223</v>
      </c>
      <c r="O80">
        <v>0</v>
      </c>
      <c r="P80">
        <v>37.728023481846684</v>
      </c>
      <c r="Q80">
        <v>6.4955380708275205</v>
      </c>
      <c r="R80">
        <v>12.795798440861008</v>
      </c>
      <c r="S80">
        <v>7.9945475664332211</v>
      </c>
      <c r="T80">
        <v>0</v>
      </c>
      <c r="U80">
        <v>21.407187564120392</v>
      </c>
      <c r="V80">
        <v>6.3561190686086251</v>
      </c>
      <c r="W80">
        <v>10.676658355554938</v>
      </c>
      <c r="X80">
        <v>45.253024519443265</v>
      </c>
      <c r="Y80">
        <v>0</v>
      </c>
      <c r="Z80">
        <v>2.0104960684616988</v>
      </c>
      <c r="AA80">
        <v>5.4528010336046755</v>
      </c>
      <c r="AB80">
        <v>8.1860693581715722</v>
      </c>
      <c r="AC80">
        <v>3.0059126925485282</v>
      </c>
      <c r="AD80">
        <v>2.8293948027551656</v>
      </c>
      <c r="AE80">
        <v>0</v>
      </c>
      <c r="AF80">
        <v>8.2397127317887708</v>
      </c>
      <c r="AG80">
        <v>13.072375213525358</v>
      </c>
      <c r="AH80">
        <v>10.861640866729283</v>
      </c>
      <c r="AI80">
        <v>0</v>
      </c>
      <c r="AJ80">
        <v>0</v>
      </c>
      <c r="AK80">
        <v>16.235452115842204</v>
      </c>
      <c r="AL80">
        <v>0</v>
      </c>
      <c r="AM80">
        <v>3.2254476607180127</v>
      </c>
      <c r="AN80">
        <v>0.57841235911083289</v>
      </c>
      <c r="AO80">
        <v>0</v>
      </c>
      <c r="AP80">
        <v>1.729067102901273</v>
      </c>
      <c r="AQ80">
        <v>17.977738129409307</v>
      </c>
      <c r="AR80">
        <v>11.176171042788562</v>
      </c>
      <c r="AS80">
        <v>7.8406213992903355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30.110208825239102</v>
      </c>
      <c r="BB80">
        <f t="shared" si="1"/>
        <v>690.22971522354385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9.3510229771093289</v>
      </c>
      <c r="L81">
        <v>386.28634729268953</v>
      </c>
      <c r="M81">
        <v>27.780065116207357</v>
      </c>
      <c r="N81">
        <v>35.794279017435223</v>
      </c>
      <c r="O81">
        <v>0</v>
      </c>
      <c r="P81">
        <v>37.728023481846684</v>
      </c>
      <c r="Q81">
        <v>6.4955380708275205</v>
      </c>
      <c r="R81">
        <v>12.795798440861008</v>
      </c>
      <c r="S81">
        <v>7.9945475664332211</v>
      </c>
      <c r="T81">
        <v>0</v>
      </c>
      <c r="U81">
        <v>21.407187564120392</v>
      </c>
      <c r="V81">
        <v>6.3561190686086251</v>
      </c>
      <c r="W81">
        <v>10.676658355554938</v>
      </c>
      <c r="X81">
        <v>45.253024519443265</v>
      </c>
      <c r="Y81">
        <v>0</v>
      </c>
      <c r="Z81">
        <v>2.0104960684616988</v>
      </c>
      <c r="AA81">
        <v>4.2895365911083276</v>
      </c>
      <c r="AB81">
        <v>4.0598925187852224</v>
      </c>
      <c r="AC81">
        <v>0</v>
      </c>
      <c r="AD81">
        <v>2.8293948027551656</v>
      </c>
      <c r="AE81">
        <v>0</v>
      </c>
      <c r="AF81">
        <v>8.2397127317887708</v>
      </c>
      <c r="AG81">
        <v>13.072375213525358</v>
      </c>
      <c r="AH81">
        <v>5.284041612920058</v>
      </c>
      <c r="AI81">
        <v>0</v>
      </c>
      <c r="AJ81">
        <v>0</v>
      </c>
      <c r="AK81">
        <v>16.235452115842204</v>
      </c>
      <c r="AL81">
        <v>0</v>
      </c>
      <c r="AM81">
        <v>3.2254476607180127</v>
      </c>
      <c r="AN81">
        <v>0.57841235911083289</v>
      </c>
      <c r="AO81">
        <v>0</v>
      </c>
      <c r="AP81">
        <v>1.729067102901273</v>
      </c>
      <c r="AQ81">
        <v>17.977738129409307</v>
      </c>
      <c r="AR81">
        <v>11.176171042788562</v>
      </c>
      <c r="AS81">
        <v>7.8406213992903355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29.530319380298653</v>
      </c>
      <c r="BB81">
        <f t="shared" si="1"/>
        <v>676.93665144024362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9.3510229771093289</v>
      </c>
      <c r="L82">
        <v>386.28634729268953</v>
      </c>
      <c r="M82">
        <v>27.780065116207357</v>
      </c>
      <c r="N82">
        <v>35.794279017435223</v>
      </c>
      <c r="O82">
        <v>0</v>
      </c>
      <c r="P82">
        <v>37.728023481846684</v>
      </c>
      <c r="Q82">
        <v>6.4955380708275205</v>
      </c>
      <c r="R82">
        <v>12.795798440861008</v>
      </c>
      <c r="S82">
        <v>7.9945475664332211</v>
      </c>
      <c r="T82">
        <v>0</v>
      </c>
      <c r="U82">
        <v>21.407187564120392</v>
      </c>
      <c r="V82">
        <v>6.3561190686086251</v>
      </c>
      <c r="W82">
        <v>10.676658355554938</v>
      </c>
      <c r="X82">
        <v>45.253024519443265</v>
      </c>
      <c r="Y82">
        <v>0</v>
      </c>
      <c r="Z82">
        <v>2.0104960684616988</v>
      </c>
      <c r="AA82">
        <v>1.1632641223126694</v>
      </c>
      <c r="AB82">
        <v>0</v>
      </c>
      <c r="AC82">
        <v>0</v>
      </c>
      <c r="AD82">
        <v>2.8293948027551656</v>
      </c>
      <c r="AE82">
        <v>0</v>
      </c>
      <c r="AF82">
        <v>8.2397127317887708</v>
      </c>
      <c r="AG82">
        <v>13.072375213525358</v>
      </c>
      <c r="AH82">
        <v>1.7613470997704026</v>
      </c>
      <c r="AI82">
        <v>0</v>
      </c>
      <c r="AJ82">
        <v>0</v>
      </c>
      <c r="AK82">
        <v>16.235452115842204</v>
      </c>
      <c r="AL82">
        <v>0</v>
      </c>
      <c r="AM82">
        <v>3.2254476607180127</v>
      </c>
      <c r="AN82">
        <v>0.57841235911083289</v>
      </c>
      <c r="AO82">
        <v>0</v>
      </c>
      <c r="AP82">
        <v>1.729067102901273</v>
      </c>
      <c r="AQ82">
        <v>17.977738129409307</v>
      </c>
      <c r="AR82">
        <v>11.176171042788562</v>
      </c>
      <c r="AS82">
        <v>7.8406213992903355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29.082689053168114</v>
      </c>
      <c r="BB82">
        <f t="shared" si="1"/>
        <v>666.67542226664364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369.96193890902924</v>
      </c>
      <c r="M83">
        <v>27.780065116207357</v>
      </c>
      <c r="N83">
        <v>35.794279017435223</v>
      </c>
      <c r="O83">
        <v>0</v>
      </c>
      <c r="P83">
        <v>37.728023481846684</v>
      </c>
      <c r="Q83">
        <v>3.5995301215037623</v>
      </c>
      <c r="R83">
        <v>12.795798440861008</v>
      </c>
      <c r="S83">
        <v>4.2771248243388795</v>
      </c>
      <c r="T83">
        <v>0</v>
      </c>
      <c r="U83">
        <v>21.407187564120392</v>
      </c>
      <c r="V83">
        <v>6.3561190686086251</v>
      </c>
      <c r="W83">
        <v>10.676658355554938</v>
      </c>
      <c r="X83">
        <v>45.253024519443265</v>
      </c>
      <c r="Y83">
        <v>0</v>
      </c>
      <c r="Z83">
        <v>2.0104960684616988</v>
      </c>
      <c r="AA83">
        <v>0</v>
      </c>
      <c r="AB83">
        <v>0</v>
      </c>
      <c r="AC83">
        <v>0</v>
      </c>
      <c r="AD83">
        <v>2.8293948027551656</v>
      </c>
      <c r="AE83">
        <v>0</v>
      </c>
      <c r="AF83">
        <v>8.2397127317887708</v>
      </c>
      <c r="AG83">
        <v>13.072375213525358</v>
      </c>
      <c r="AH83">
        <v>0</v>
      </c>
      <c r="AI83">
        <v>0</v>
      </c>
      <c r="AJ83">
        <v>0</v>
      </c>
      <c r="AK83">
        <v>16.235452115842204</v>
      </c>
      <c r="AL83">
        <v>0</v>
      </c>
      <c r="AM83">
        <v>3.2254476607180127</v>
      </c>
      <c r="AN83">
        <v>0.57841235911083289</v>
      </c>
      <c r="AO83">
        <v>0</v>
      </c>
      <c r="AP83">
        <v>1.729067102901273</v>
      </c>
      <c r="AQ83">
        <v>17.977738129409307</v>
      </c>
      <c r="AR83">
        <v>11.176171042788562</v>
      </c>
      <c r="AS83">
        <v>7.8406213992903355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27.61076587030357</v>
      </c>
      <c r="BB83">
        <f t="shared" si="1"/>
        <v>632.93387217523752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329.9653342341723</v>
      </c>
      <c r="M84">
        <v>27.780065116207357</v>
      </c>
      <c r="N84">
        <v>35.794279017435223</v>
      </c>
      <c r="O84">
        <v>0</v>
      </c>
      <c r="P84">
        <v>37.728023481846684</v>
      </c>
      <c r="Q84">
        <v>2.0050117780361987</v>
      </c>
      <c r="R84">
        <v>12.795798440861008</v>
      </c>
      <c r="S84">
        <v>2.0035872310034724</v>
      </c>
      <c r="T84">
        <v>0</v>
      </c>
      <c r="U84">
        <v>21.407187564120392</v>
      </c>
      <c r="V84">
        <v>6.3561190686086251</v>
      </c>
      <c r="W84">
        <v>10.676658355554938</v>
      </c>
      <c r="X84">
        <v>45.253024519443265</v>
      </c>
      <c r="Y84">
        <v>0</v>
      </c>
      <c r="Z84">
        <v>2.0104960684616988</v>
      </c>
      <c r="AA84">
        <v>0</v>
      </c>
      <c r="AB84">
        <v>0</v>
      </c>
      <c r="AC84">
        <v>0</v>
      </c>
      <c r="AD84">
        <v>2.8293948027551656</v>
      </c>
      <c r="AE84">
        <v>0</v>
      </c>
      <c r="AF84">
        <v>8.2397127317887708</v>
      </c>
      <c r="AG84">
        <v>13.072375213525358</v>
      </c>
      <c r="AH84">
        <v>0</v>
      </c>
      <c r="AI84">
        <v>0</v>
      </c>
      <c r="AJ84">
        <v>0</v>
      </c>
      <c r="AK84">
        <v>16.235452115842204</v>
      </c>
      <c r="AL84">
        <v>0</v>
      </c>
      <c r="AM84">
        <v>3.2254476607180127</v>
      </c>
      <c r="AN84">
        <v>0.57841235911083289</v>
      </c>
      <c r="AO84">
        <v>0</v>
      </c>
      <c r="AP84">
        <v>1.729067102901273</v>
      </c>
      <c r="AQ84">
        <v>17.977738129409307</v>
      </c>
      <c r="AR84">
        <v>11.176171042788562</v>
      </c>
      <c r="AS84">
        <v>7.8406213992903355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25.777223056736172</v>
      </c>
      <c r="BB84">
        <f t="shared" si="1"/>
        <v>590.90275437714479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279.97126903720005</v>
      </c>
      <c r="M85">
        <v>27.780065116207357</v>
      </c>
      <c r="N85">
        <v>35.794279017435223</v>
      </c>
      <c r="O85">
        <v>0</v>
      </c>
      <c r="P85">
        <v>37.728023481846684</v>
      </c>
      <c r="Q85">
        <v>2.0050117780361987</v>
      </c>
      <c r="R85">
        <v>12.795798440861008</v>
      </c>
      <c r="S85">
        <v>2.0035872310034724</v>
      </c>
      <c r="T85">
        <v>0</v>
      </c>
      <c r="U85">
        <v>21.407187564120392</v>
      </c>
      <c r="V85">
        <v>6.3561190686086251</v>
      </c>
      <c r="W85">
        <v>10.676658355554938</v>
      </c>
      <c r="X85">
        <v>45.253024519443265</v>
      </c>
      <c r="Y85">
        <v>0</v>
      </c>
      <c r="Z85">
        <v>2.0104960684616988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8.2397127317887708</v>
      </c>
      <c r="AG85">
        <v>13.072375213525358</v>
      </c>
      <c r="AH85">
        <v>0</v>
      </c>
      <c r="AI85">
        <v>0</v>
      </c>
      <c r="AJ85">
        <v>0</v>
      </c>
      <c r="AK85">
        <v>16.235452115842204</v>
      </c>
      <c r="AL85">
        <v>0</v>
      </c>
      <c r="AM85">
        <v>3.2254476607180127</v>
      </c>
      <c r="AN85">
        <v>0.57841235911083289</v>
      </c>
      <c r="AO85">
        <v>0</v>
      </c>
      <c r="AP85">
        <v>0.23578197954498017</v>
      </c>
      <c r="AQ85">
        <v>17.977738129409307</v>
      </c>
      <c r="AR85">
        <v>11.176171042788562</v>
      </c>
      <c r="AS85">
        <v>7.8406213992903355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23.506783110591289</v>
      </c>
      <c r="BB85">
        <f t="shared" si="1"/>
        <v>538.85644920020593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229.9756148119524</v>
      </c>
      <c r="M86">
        <v>27.780065116207357</v>
      </c>
      <c r="N86">
        <v>35.794279017435223</v>
      </c>
      <c r="O86">
        <v>0</v>
      </c>
      <c r="P86">
        <v>37.728023481846684</v>
      </c>
      <c r="Q86">
        <v>2.0050117780361987</v>
      </c>
      <c r="R86">
        <v>12.795798440861008</v>
      </c>
      <c r="S86">
        <v>2.0035872310034724</v>
      </c>
      <c r="T86">
        <v>0</v>
      </c>
      <c r="U86">
        <v>21.407187564120392</v>
      </c>
      <c r="V86">
        <v>6.3561190686086251</v>
      </c>
      <c r="W86">
        <v>10.676658355554938</v>
      </c>
      <c r="X86">
        <v>45.253024519443265</v>
      </c>
      <c r="Y86">
        <v>0</v>
      </c>
      <c r="Z86">
        <v>2.0104960684616988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8.2397127317887708</v>
      </c>
      <c r="AG86">
        <v>13.072375213525358</v>
      </c>
      <c r="AH86">
        <v>0</v>
      </c>
      <c r="AI86">
        <v>0</v>
      </c>
      <c r="AJ86">
        <v>0</v>
      </c>
      <c r="AK86">
        <v>16.235452115842204</v>
      </c>
      <c r="AL86">
        <v>0</v>
      </c>
      <c r="AM86">
        <v>3.2254476607180127</v>
      </c>
      <c r="AN86">
        <v>0.57841235911083289</v>
      </c>
      <c r="AO86">
        <v>0</v>
      </c>
      <c r="AP86">
        <v>0.23578197954498017</v>
      </c>
      <c r="AQ86">
        <v>17.977738129409307</v>
      </c>
      <c r="AR86">
        <v>11.176171042788562</v>
      </c>
      <c r="AS86">
        <v>7.8406213992903355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21.416964763975944</v>
      </c>
      <c r="BB86">
        <f t="shared" si="1"/>
        <v>490.95061332157348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229.9756148119524</v>
      </c>
      <c r="M87">
        <v>27.780065116207357</v>
      </c>
      <c r="N87">
        <v>35.794279017435223</v>
      </c>
      <c r="O87">
        <v>0</v>
      </c>
      <c r="P87">
        <v>37.728023481846684</v>
      </c>
      <c r="Q87">
        <v>2.0050117780361987</v>
      </c>
      <c r="R87">
        <v>12.795798440861008</v>
      </c>
      <c r="S87">
        <v>2.0035872310034724</v>
      </c>
      <c r="T87">
        <v>0</v>
      </c>
      <c r="U87">
        <v>21.407187564120392</v>
      </c>
      <c r="V87">
        <v>6.3561190686086251</v>
      </c>
      <c r="W87">
        <v>10.676658355554938</v>
      </c>
      <c r="X87">
        <v>45.253024519443265</v>
      </c>
      <c r="Y87">
        <v>0</v>
      </c>
      <c r="Z87">
        <v>2.0104960684616988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8.2397127317887708</v>
      </c>
      <c r="AG87">
        <v>13.072375213525358</v>
      </c>
      <c r="AH87">
        <v>0</v>
      </c>
      <c r="AI87">
        <v>0</v>
      </c>
      <c r="AJ87">
        <v>0</v>
      </c>
      <c r="AK87">
        <v>16.235452115842204</v>
      </c>
      <c r="AL87">
        <v>0</v>
      </c>
      <c r="AM87">
        <v>3.2254476607180127</v>
      </c>
      <c r="AN87">
        <v>0.57841235911083289</v>
      </c>
      <c r="AO87">
        <v>0</v>
      </c>
      <c r="AP87">
        <v>0.23578197954498017</v>
      </c>
      <c r="AQ87">
        <v>13.48330344187017</v>
      </c>
      <c r="AR87">
        <v>11.176171042788562</v>
      </c>
      <c r="AS87">
        <v>8.2532856497599667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21.246346759706441</v>
      </c>
      <c r="BB87">
        <f t="shared" si="1"/>
        <v>487.03946088877353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229.9756148119524</v>
      </c>
      <c r="M88">
        <v>27.780065116207357</v>
      </c>
      <c r="N88">
        <v>35.794279017435223</v>
      </c>
      <c r="O88">
        <v>0</v>
      </c>
      <c r="P88">
        <v>37.728023481846684</v>
      </c>
      <c r="Q88">
        <v>2.0050117780361987</v>
      </c>
      <c r="R88">
        <v>12.795798440861008</v>
      </c>
      <c r="S88">
        <v>2.0035872310034724</v>
      </c>
      <c r="T88">
        <v>0</v>
      </c>
      <c r="U88">
        <v>21.407187564120392</v>
      </c>
      <c r="V88">
        <v>6.3561190686086251</v>
      </c>
      <c r="W88">
        <v>10.676658355554938</v>
      </c>
      <c r="X88">
        <v>45.253024519443265</v>
      </c>
      <c r="Y88">
        <v>0</v>
      </c>
      <c r="Z88">
        <v>2.0104960684616988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8.2397127317887708</v>
      </c>
      <c r="AG88">
        <v>13.072375213525358</v>
      </c>
      <c r="AH88">
        <v>0</v>
      </c>
      <c r="AI88">
        <v>0</v>
      </c>
      <c r="AJ88">
        <v>0</v>
      </c>
      <c r="AK88">
        <v>16.235452115842204</v>
      </c>
      <c r="AL88">
        <v>0</v>
      </c>
      <c r="AM88">
        <v>3.2254476607180127</v>
      </c>
      <c r="AN88">
        <v>0.57841235911083289</v>
      </c>
      <c r="AO88">
        <v>0</v>
      </c>
      <c r="AP88">
        <v>0.23578197954498017</v>
      </c>
      <c r="AQ88">
        <v>8.9888690647046534</v>
      </c>
      <c r="AR88">
        <v>11.176171042788562</v>
      </c>
      <c r="AS88">
        <v>8.2532856497599667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21.058479402740922</v>
      </c>
      <c r="BB88">
        <f t="shared" si="1"/>
        <v>482.73289386857351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229.9756148119524</v>
      </c>
      <c r="M89">
        <v>27.780065116207357</v>
      </c>
      <c r="N89">
        <v>35.794279017435223</v>
      </c>
      <c r="O89">
        <v>0</v>
      </c>
      <c r="P89">
        <v>37.728023481846684</v>
      </c>
      <c r="Q89">
        <v>2.0050117780361987</v>
      </c>
      <c r="R89">
        <v>12.795798440861008</v>
      </c>
      <c r="S89">
        <v>2.0035872310034724</v>
      </c>
      <c r="T89">
        <v>0</v>
      </c>
      <c r="U89">
        <v>21.407187564120392</v>
      </c>
      <c r="V89">
        <v>6.3561190686086251</v>
      </c>
      <c r="W89">
        <v>10.676658355554938</v>
      </c>
      <c r="X89">
        <v>45.253024519443265</v>
      </c>
      <c r="Y89">
        <v>0</v>
      </c>
      <c r="Z89">
        <v>2.0104960684616988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8.2397127317887708</v>
      </c>
      <c r="AG89">
        <v>13.072375213525358</v>
      </c>
      <c r="AH89">
        <v>0</v>
      </c>
      <c r="AI89">
        <v>0</v>
      </c>
      <c r="AJ89">
        <v>0</v>
      </c>
      <c r="AK89">
        <v>16.235452115842204</v>
      </c>
      <c r="AL89">
        <v>0</v>
      </c>
      <c r="AM89">
        <v>3.2254476607180127</v>
      </c>
      <c r="AN89">
        <v>0.57841235911083289</v>
      </c>
      <c r="AO89">
        <v>0</v>
      </c>
      <c r="AP89">
        <v>0.23578197954498017</v>
      </c>
      <c r="AQ89">
        <v>4.4944343771655175</v>
      </c>
      <c r="AR89">
        <v>11.176171042788562</v>
      </c>
      <c r="AS89">
        <v>8.2532856497599667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20.870612032801787</v>
      </c>
      <c r="BB89">
        <f t="shared" si="1"/>
        <v>478.42632655097356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229.9756148119524</v>
      </c>
      <c r="M90">
        <v>27.780065116207357</v>
      </c>
      <c r="N90">
        <v>35.794279017435223</v>
      </c>
      <c r="O90">
        <v>0</v>
      </c>
      <c r="P90">
        <v>37.728023481846684</v>
      </c>
      <c r="Q90">
        <v>2.0050117780361987</v>
      </c>
      <c r="R90">
        <v>12.795798440861008</v>
      </c>
      <c r="S90">
        <v>2.0035872310034724</v>
      </c>
      <c r="T90">
        <v>0</v>
      </c>
      <c r="U90">
        <v>21.407187564120392</v>
      </c>
      <c r="V90">
        <v>6.3561190686086251</v>
      </c>
      <c r="W90">
        <v>10.676658355554938</v>
      </c>
      <c r="X90">
        <v>45.253024519443265</v>
      </c>
      <c r="Y90">
        <v>0</v>
      </c>
      <c r="Z90">
        <v>2.0104960684616988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8.2397127317887708</v>
      </c>
      <c r="AG90">
        <v>13.072375213525358</v>
      </c>
      <c r="AH90">
        <v>0</v>
      </c>
      <c r="AI90">
        <v>0</v>
      </c>
      <c r="AJ90">
        <v>0</v>
      </c>
      <c r="AK90">
        <v>16.235452115842204</v>
      </c>
      <c r="AL90">
        <v>0</v>
      </c>
      <c r="AM90">
        <v>3.2254476607180127</v>
      </c>
      <c r="AN90">
        <v>0.57841235911083289</v>
      </c>
      <c r="AO90">
        <v>0</v>
      </c>
      <c r="AP90">
        <v>0.23578197954498017</v>
      </c>
      <c r="AQ90">
        <v>0</v>
      </c>
      <c r="AR90">
        <v>11.176171042788562</v>
      </c>
      <c r="AS90">
        <v>8.2532856497599667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20.682744675836268</v>
      </c>
      <c r="BB90">
        <f t="shared" si="1"/>
        <v>474.11975953077354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229.97652538804013</v>
      </c>
      <c r="M91">
        <v>27.780065116207357</v>
      </c>
      <c r="N91">
        <v>35.794279017435223</v>
      </c>
      <c r="O91">
        <v>0</v>
      </c>
      <c r="P91">
        <v>37.728023481846684</v>
      </c>
      <c r="Q91">
        <v>1.9828838302667007</v>
      </c>
      <c r="R91">
        <v>12.795798440861008</v>
      </c>
      <c r="S91">
        <v>2.0038428606785295</v>
      </c>
      <c r="T91">
        <v>0</v>
      </c>
      <c r="U91">
        <v>21.407187564120392</v>
      </c>
      <c r="V91">
        <v>6.3561190686086251</v>
      </c>
      <c r="W91">
        <v>10.676658355554938</v>
      </c>
      <c r="X91">
        <v>45.253024519443265</v>
      </c>
      <c r="Y91">
        <v>0</v>
      </c>
      <c r="Z91">
        <v>2.0104960684616988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8.2397127317887708</v>
      </c>
      <c r="AG91">
        <v>13.072375213525358</v>
      </c>
      <c r="AH91">
        <v>0</v>
      </c>
      <c r="AI91">
        <v>0</v>
      </c>
      <c r="AJ91">
        <v>0</v>
      </c>
      <c r="AK91">
        <v>16.235452115842204</v>
      </c>
      <c r="AL91">
        <v>0</v>
      </c>
      <c r="AM91">
        <v>3.2254476607180127</v>
      </c>
      <c r="AN91">
        <v>0.57841235911083289</v>
      </c>
      <c r="AO91">
        <v>0</v>
      </c>
      <c r="AP91">
        <v>0</v>
      </c>
      <c r="AQ91">
        <v>0</v>
      </c>
      <c r="AR91">
        <v>11.176171042788562</v>
      </c>
      <c r="AS91">
        <v>8.2532856497599667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20.672012788275417</v>
      </c>
      <c r="BB91">
        <f t="shared" si="1"/>
        <v>473.87374769678263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229.97652538804013</v>
      </c>
      <c r="M92">
        <v>27.780065116207357</v>
      </c>
      <c r="N92">
        <v>35.794279017435223</v>
      </c>
      <c r="O92">
        <v>0</v>
      </c>
      <c r="P92">
        <v>37.728023481846684</v>
      </c>
      <c r="Q92">
        <v>1.9828838302667007</v>
      </c>
      <c r="R92">
        <v>12.795798440861008</v>
      </c>
      <c r="S92">
        <v>2.0035872310034724</v>
      </c>
      <c r="T92">
        <v>0</v>
      </c>
      <c r="U92">
        <v>21.407187564120392</v>
      </c>
      <c r="V92">
        <v>6.3561190686086251</v>
      </c>
      <c r="W92">
        <v>10.676658355554938</v>
      </c>
      <c r="X92">
        <v>45.253024519443265</v>
      </c>
      <c r="Y92">
        <v>0</v>
      </c>
      <c r="Z92">
        <v>2.0104960684616988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8.2397127317887708</v>
      </c>
      <c r="AG92">
        <v>13.072375213525358</v>
      </c>
      <c r="AH92">
        <v>0</v>
      </c>
      <c r="AI92">
        <v>0</v>
      </c>
      <c r="AJ92">
        <v>0</v>
      </c>
      <c r="AK92">
        <v>16.235452115842204</v>
      </c>
      <c r="AL92">
        <v>0</v>
      </c>
      <c r="AM92">
        <v>3.2254476607180127</v>
      </c>
      <c r="AN92">
        <v>0.57841235911083289</v>
      </c>
      <c r="AO92">
        <v>0</v>
      </c>
      <c r="AP92">
        <v>0</v>
      </c>
      <c r="AQ92">
        <v>0</v>
      </c>
      <c r="AR92">
        <v>11.176171042788562</v>
      </c>
      <c r="AS92">
        <v>8.2532856497599667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20.672002102954998</v>
      </c>
      <c r="BB92">
        <f t="shared" si="1"/>
        <v>473.87350275242801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229.97652538804013</v>
      </c>
      <c r="M93">
        <v>27.780065116207357</v>
      </c>
      <c r="N93">
        <v>35.794279017435223</v>
      </c>
      <c r="O93">
        <v>0</v>
      </c>
      <c r="P93">
        <v>37.728023481846684</v>
      </c>
      <c r="Q93">
        <v>1.9828838302667007</v>
      </c>
      <c r="R93">
        <v>12.795798440861008</v>
      </c>
      <c r="S93">
        <v>2.0035872310034724</v>
      </c>
      <c r="T93">
        <v>0</v>
      </c>
      <c r="U93">
        <v>21.407187564120392</v>
      </c>
      <c r="V93">
        <v>6.3561190686086251</v>
      </c>
      <c r="W93">
        <v>10.676658355554938</v>
      </c>
      <c r="X93">
        <v>45.253024519443265</v>
      </c>
      <c r="Y93">
        <v>0</v>
      </c>
      <c r="Z93">
        <v>2.0104960684616988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8.2397127317887708</v>
      </c>
      <c r="AG93">
        <v>13.072375213525358</v>
      </c>
      <c r="AH93">
        <v>0</v>
      </c>
      <c r="AI93">
        <v>0</v>
      </c>
      <c r="AJ93">
        <v>0</v>
      </c>
      <c r="AK93">
        <v>16.235452115842204</v>
      </c>
      <c r="AL93">
        <v>0</v>
      </c>
      <c r="AM93">
        <v>3.2254476607180127</v>
      </c>
      <c r="AN93">
        <v>0.57841235911083289</v>
      </c>
      <c r="AO93">
        <v>0</v>
      </c>
      <c r="AP93">
        <v>0</v>
      </c>
      <c r="AQ93">
        <v>0</v>
      </c>
      <c r="AR93">
        <v>11.176171042788562</v>
      </c>
      <c r="AS93">
        <v>8.2532856497599667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20.672002102954998</v>
      </c>
      <c r="BB93">
        <f t="shared" si="1"/>
        <v>473.87350275242801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211.97937851482138</v>
      </c>
      <c r="M94">
        <v>27.780065116207357</v>
      </c>
      <c r="N94">
        <v>35.794279017435223</v>
      </c>
      <c r="O94">
        <v>0</v>
      </c>
      <c r="P94">
        <v>37.728023481846684</v>
      </c>
      <c r="Q94">
        <v>1.9828838302667007</v>
      </c>
      <c r="R94">
        <v>2.8002730123887574</v>
      </c>
      <c r="S94">
        <v>2.0035872310034724</v>
      </c>
      <c r="T94">
        <v>0</v>
      </c>
      <c r="U94">
        <v>21.407187564120392</v>
      </c>
      <c r="V94">
        <v>2.0030031771649597</v>
      </c>
      <c r="W94">
        <v>2.0036633810247988</v>
      </c>
      <c r="X94">
        <v>9.9976495131296694</v>
      </c>
      <c r="Y94">
        <v>0</v>
      </c>
      <c r="Z94">
        <v>2.0104960684616988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8.2397127317887708</v>
      </c>
      <c r="AG94">
        <v>13.072375213525358</v>
      </c>
      <c r="AH94">
        <v>0</v>
      </c>
      <c r="AI94">
        <v>0</v>
      </c>
      <c r="AJ94">
        <v>0</v>
      </c>
      <c r="AK94">
        <v>16.235452115842204</v>
      </c>
      <c r="AL94">
        <v>0</v>
      </c>
      <c r="AM94">
        <v>3.2254476607180127</v>
      </c>
      <c r="AN94">
        <v>0.57841235911083289</v>
      </c>
      <c r="AO94">
        <v>0</v>
      </c>
      <c r="AP94">
        <v>0</v>
      </c>
      <c r="AQ94">
        <v>0</v>
      </c>
      <c r="AR94">
        <v>11.176171042788562</v>
      </c>
      <c r="AS94">
        <v>8.2532856497599667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17.483742291282702</v>
      </c>
      <c r="BB94">
        <f t="shared" si="1"/>
        <v>400.78760439012194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211.97937851482138</v>
      </c>
      <c r="M95">
        <v>27.780065116207357</v>
      </c>
      <c r="N95">
        <v>35.794279017435223</v>
      </c>
      <c r="O95">
        <v>0</v>
      </c>
      <c r="P95">
        <v>37.728023481846684</v>
      </c>
      <c r="Q95">
        <v>1.9828838302667007</v>
      </c>
      <c r="R95">
        <v>2.0039002086049376</v>
      </c>
      <c r="S95">
        <v>2.0035872310034724</v>
      </c>
      <c r="T95">
        <v>0</v>
      </c>
      <c r="U95">
        <v>21.407187564120392</v>
      </c>
      <c r="V95">
        <v>2.0030031771649597</v>
      </c>
      <c r="W95">
        <v>2.0036633810247988</v>
      </c>
      <c r="X95">
        <v>9.9976495131296694</v>
      </c>
      <c r="Y95">
        <v>0</v>
      </c>
      <c r="Z95">
        <v>2.0104960684616988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8.2397127317887708</v>
      </c>
      <c r="AG95">
        <v>13.072375213525358</v>
      </c>
      <c r="AH95">
        <v>0</v>
      </c>
      <c r="AI95">
        <v>0</v>
      </c>
      <c r="AJ95">
        <v>0</v>
      </c>
      <c r="AK95">
        <v>16.235452115842204</v>
      </c>
      <c r="AL95">
        <v>0</v>
      </c>
      <c r="AM95">
        <v>3.2254476607180127</v>
      </c>
      <c r="AN95">
        <v>0.57841235911083289</v>
      </c>
      <c r="AO95">
        <v>0</v>
      </c>
      <c r="AP95">
        <v>0.70734561845126276</v>
      </c>
      <c r="AQ95">
        <v>0</v>
      </c>
      <c r="AR95">
        <v>11.176171042788562</v>
      </c>
      <c r="AS95">
        <v>8.2532856497599667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17.480020954935803</v>
      </c>
      <c r="BB95">
        <f t="shared" si="1"/>
        <v>400.70229854113626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211.97937851482138</v>
      </c>
      <c r="M96">
        <v>27.780065116207357</v>
      </c>
      <c r="N96">
        <v>35.794279017435223</v>
      </c>
      <c r="O96">
        <v>0</v>
      </c>
      <c r="P96">
        <v>37.728023481846684</v>
      </c>
      <c r="Q96">
        <v>1.9831341854211937</v>
      </c>
      <c r="R96">
        <v>2.0039002086049376</v>
      </c>
      <c r="S96">
        <v>2.0038862490297853</v>
      </c>
      <c r="T96">
        <v>0</v>
      </c>
      <c r="U96">
        <v>21.407187564120392</v>
      </c>
      <c r="V96">
        <v>2.0030031771649597</v>
      </c>
      <c r="W96">
        <v>2.0036633810247988</v>
      </c>
      <c r="X96">
        <v>9.9976495131296694</v>
      </c>
      <c r="Y96">
        <v>0</v>
      </c>
      <c r="Z96">
        <v>2.0104960684616988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8.2397127317887708</v>
      </c>
      <c r="AG96">
        <v>13.072375213525358</v>
      </c>
      <c r="AH96">
        <v>0</v>
      </c>
      <c r="AI96">
        <v>0</v>
      </c>
      <c r="AJ96">
        <v>0</v>
      </c>
      <c r="AK96">
        <v>16.235452115842204</v>
      </c>
      <c r="AL96">
        <v>0</v>
      </c>
      <c r="AM96">
        <v>3.2254476607180127</v>
      </c>
      <c r="AN96">
        <v>0.57841235911083289</v>
      </c>
      <c r="AO96">
        <v>0</v>
      </c>
      <c r="AP96">
        <v>0.70734561845126276</v>
      </c>
      <c r="AQ96">
        <v>0</v>
      </c>
      <c r="AR96">
        <v>8.1281245694009598</v>
      </c>
      <c r="AS96">
        <v>8.2532856497599667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17.352635576147158</v>
      </c>
      <c r="BB96">
        <f t="shared" si="1"/>
        <v>397.78218681971816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4.8632220543541944</v>
      </c>
      <c r="L97">
        <v>211.97937851482138</v>
      </c>
      <c r="M97">
        <v>27.780065116207357</v>
      </c>
      <c r="N97">
        <v>35.794279017435223</v>
      </c>
      <c r="O97">
        <v>0</v>
      </c>
      <c r="P97">
        <v>37.728023481846684</v>
      </c>
      <c r="Q97">
        <v>1.9729571727399948</v>
      </c>
      <c r="R97">
        <v>2.0039002086049376</v>
      </c>
      <c r="S97">
        <v>2.0032057891954631</v>
      </c>
      <c r="T97">
        <v>0</v>
      </c>
      <c r="U97">
        <v>21.407187564120392</v>
      </c>
      <c r="V97">
        <v>2.0030031771649597</v>
      </c>
      <c r="W97">
        <v>2.0036633810247988</v>
      </c>
      <c r="X97">
        <v>9.9976495131296694</v>
      </c>
      <c r="Y97">
        <v>0</v>
      </c>
      <c r="Z97">
        <v>2.0104960684616988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5.4931419256940099</v>
      </c>
      <c r="AG97">
        <v>13.072375213525358</v>
      </c>
      <c r="AH97">
        <v>0</v>
      </c>
      <c r="AI97">
        <v>0</v>
      </c>
      <c r="AJ97">
        <v>0</v>
      </c>
      <c r="AK97">
        <v>16.235452115842204</v>
      </c>
      <c r="AL97">
        <v>0</v>
      </c>
      <c r="AM97">
        <v>3.2254476607180127</v>
      </c>
      <c r="AN97">
        <v>0.57841235911083289</v>
      </c>
      <c r="AO97">
        <v>0</v>
      </c>
      <c r="AP97">
        <v>0.55015784554372782</v>
      </c>
      <c r="AQ97">
        <v>0</v>
      </c>
      <c r="AR97">
        <v>8.1281245694009598</v>
      </c>
      <c r="AS97">
        <v>6.6026286478814438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17.365089844387196</v>
      </c>
      <c r="BB97">
        <f t="shared" si="1"/>
        <v>398.067681552436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4.8633126906163922</v>
      </c>
      <c r="L98">
        <v>211.97937851482138</v>
      </c>
      <c r="M98">
        <v>27.780065116207357</v>
      </c>
      <c r="N98">
        <v>35.794279017435223</v>
      </c>
      <c r="O98">
        <v>0</v>
      </c>
      <c r="P98">
        <v>37.728023481846684</v>
      </c>
      <c r="Q98">
        <v>1.9729571727399948</v>
      </c>
      <c r="R98">
        <v>2.0039002086049376</v>
      </c>
      <c r="S98">
        <v>2.0032057891954631</v>
      </c>
      <c r="T98">
        <v>0</v>
      </c>
      <c r="U98">
        <v>21.407187564120392</v>
      </c>
      <c r="V98">
        <v>2.0030031771649597</v>
      </c>
      <c r="W98">
        <v>2.0036633810247988</v>
      </c>
      <c r="X98">
        <v>9.9976495131296694</v>
      </c>
      <c r="Y98">
        <v>0</v>
      </c>
      <c r="Z98">
        <v>2.0104960684616988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5.4931419256940099</v>
      </c>
      <c r="AG98">
        <v>13.072375213525358</v>
      </c>
      <c r="AH98">
        <v>0</v>
      </c>
      <c r="AI98">
        <v>0</v>
      </c>
      <c r="AJ98">
        <v>0</v>
      </c>
      <c r="AK98">
        <v>16.235452115842204</v>
      </c>
      <c r="AL98">
        <v>0</v>
      </c>
      <c r="AM98">
        <v>3.2254476607180127</v>
      </c>
      <c r="AN98">
        <v>0.57841235911083289</v>
      </c>
      <c r="AO98">
        <v>0</v>
      </c>
      <c r="AP98">
        <v>0.55015784554372782</v>
      </c>
      <c r="AQ98">
        <v>0</v>
      </c>
      <c r="AR98">
        <v>8.1281245694009598</v>
      </c>
      <c r="AS98">
        <v>6.6026286478814438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17.365093632982955</v>
      </c>
      <c r="BB98">
        <f t="shared" si="1"/>
        <v>398.06776840010247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8.8419079758416216E-2</v>
      </c>
      <c r="L99">
        <f t="shared" si="2"/>
        <v>7.0678351609635843</v>
      </c>
      <c r="M99">
        <f t="shared" si="2"/>
        <v>0.66672156278897743</v>
      </c>
      <c r="N99">
        <f t="shared" si="2"/>
        <v>0.8590626964184449</v>
      </c>
      <c r="O99">
        <f t="shared" si="2"/>
        <v>0</v>
      </c>
      <c r="P99">
        <f t="shared" si="2"/>
        <v>0.90547256356432182</v>
      </c>
      <c r="Q99">
        <f t="shared" si="2"/>
        <v>8.6701243862133404E-2</v>
      </c>
      <c r="R99">
        <f t="shared" si="2"/>
        <v>0.21334358610584472</v>
      </c>
      <c r="S99">
        <f t="shared" si="2"/>
        <v>0.10098938245030015</v>
      </c>
      <c r="T99">
        <f t="shared" si="2"/>
        <v>0</v>
      </c>
      <c r="U99">
        <f t="shared" si="2"/>
        <v>0.5137725015388902</v>
      </c>
      <c r="V99">
        <f t="shared" si="2"/>
        <v>0.12198056758081756</v>
      </c>
      <c r="W99">
        <f t="shared" si="2"/>
        <v>0.1760977651057333</v>
      </c>
      <c r="X99">
        <f t="shared" si="2"/>
        <v>0.82303639589097832</v>
      </c>
      <c r="Y99">
        <f t="shared" si="2"/>
        <v>0</v>
      </c>
      <c r="Z99">
        <f t="shared" si="2"/>
        <v>5.3203063302128963E-2</v>
      </c>
      <c r="AA99">
        <f t="shared" si="2"/>
        <v>4.8462556005531197E-2</v>
      </c>
      <c r="AB99">
        <f t="shared" si="2"/>
        <v>5.0046462726596755E-2</v>
      </c>
      <c r="AC99">
        <f t="shared" si="2"/>
        <v>3.2342236585890208E-2</v>
      </c>
      <c r="AD99">
        <f t="shared" si="2"/>
        <v>3.5141902395115825E-2</v>
      </c>
      <c r="AE99">
        <f t="shared" si="2"/>
        <v>0</v>
      </c>
      <c r="AF99">
        <f t="shared" si="2"/>
        <v>0.12194774828939667</v>
      </c>
      <c r="AG99">
        <f t="shared" si="2"/>
        <v>0.31373700512460861</v>
      </c>
      <c r="AH99">
        <f t="shared" si="2"/>
        <v>0.16145682322844918</v>
      </c>
      <c r="AI99">
        <f t="shared" si="2"/>
        <v>8.3032937460864129E-3</v>
      </c>
      <c r="AJ99">
        <f t="shared" si="2"/>
        <v>0</v>
      </c>
      <c r="AK99">
        <f t="shared" si="2"/>
        <v>0.38965085078021333</v>
      </c>
      <c r="AL99">
        <f t="shared" si="2"/>
        <v>0</v>
      </c>
      <c r="AM99">
        <f t="shared" si="2"/>
        <v>7.7410743857232317E-2</v>
      </c>
      <c r="AN99">
        <f t="shared" si="2"/>
        <v>1.6822168261271149E-2</v>
      </c>
      <c r="AO99">
        <f t="shared" si="2"/>
        <v>0</v>
      </c>
      <c r="AP99">
        <f t="shared" si="2"/>
        <v>7.6236156309747415E-3</v>
      </c>
      <c r="AQ99">
        <f t="shared" si="2"/>
        <v>0.20362339825287001</v>
      </c>
      <c r="AR99">
        <f t="shared" si="2"/>
        <v>0.25993064523606807</v>
      </c>
      <c r="AS99">
        <f t="shared" si="2"/>
        <v>0.19510189758171562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0.56840630313196128</v>
      </c>
      <c r="BB99">
        <f t="shared" si="1"/>
        <v>13.02983061390063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1.4402107489870504</v>
      </c>
      <c r="L3">
        <v>1.4193272688607064</v>
      </c>
      <c r="M3">
        <v>2.3584878723752296</v>
      </c>
      <c r="N3">
        <v>2.5045559662345349</v>
      </c>
      <c r="O3">
        <v>1.3878090845615676</v>
      </c>
      <c r="P3">
        <v>0</v>
      </c>
      <c r="Q3">
        <v>0.16702148451640678</v>
      </c>
      <c r="R3">
        <v>0.45937502153289156</v>
      </c>
      <c r="S3">
        <v>0.29232707025581478</v>
      </c>
      <c r="T3">
        <v>0.5599415570862033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0.19108964662909619</v>
      </c>
      <c r="AG3">
        <v>1.1959646224170317</v>
      </c>
      <c r="AH3">
        <v>0</v>
      </c>
      <c r="AI3">
        <v>0</v>
      </c>
      <c r="AJ3">
        <v>0</v>
      </c>
      <c r="AK3">
        <v>1.2513811941139639</v>
      </c>
      <c r="AL3">
        <v>0</v>
      </c>
      <c r="AM3">
        <v>0.24414025307868917</v>
      </c>
      <c r="AN3">
        <v>1.1993705489459402E-2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70.344187017324117</v>
      </c>
      <c r="BA3">
        <v>3.5040025630627358</v>
      </c>
      <c r="BB3">
        <f>SUM(B3:AZ3)-BA3</f>
        <v>80.323809950400019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1.3463264630743987</v>
      </c>
      <c r="L4">
        <v>1.4193272688607064</v>
      </c>
      <c r="M4">
        <v>2.3584878723752296</v>
      </c>
      <c r="N4">
        <v>2.5045559662345349</v>
      </c>
      <c r="O4">
        <v>1.3878090845615676</v>
      </c>
      <c r="P4">
        <v>0</v>
      </c>
      <c r="Q4">
        <v>0.16702148451640678</v>
      </c>
      <c r="R4">
        <v>0.43819961009889485</v>
      </c>
      <c r="S4">
        <v>0.28175255410848682</v>
      </c>
      <c r="T4">
        <v>0.5599415570862033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0.19108964662909619</v>
      </c>
      <c r="AG4">
        <v>1.1959646224170317</v>
      </c>
      <c r="AH4">
        <v>0</v>
      </c>
      <c r="AI4">
        <v>0</v>
      </c>
      <c r="AJ4">
        <v>0</v>
      </c>
      <c r="AK4">
        <v>1.2513811941139639</v>
      </c>
      <c r="AL4">
        <v>0</v>
      </c>
      <c r="AM4">
        <v>0.24414025307868917</v>
      </c>
      <c r="AN4">
        <v>1.1993705489459402E-2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70.344187017324117</v>
      </c>
      <c r="BA4">
        <v>3.4987510529386876</v>
      </c>
      <c r="BB4">
        <f t="shared" ref="BB4:BB67" si="0">SUM(B4:AZ4)-BA4</f>
        <v>80.203427247030106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1.3149384376084359</v>
      </c>
      <c r="L5">
        <v>1.4193035125179203</v>
      </c>
      <c r="M5">
        <v>2.3584878723752296</v>
      </c>
      <c r="N5">
        <v>2.5045559662345349</v>
      </c>
      <c r="O5">
        <v>1.3878090845615676</v>
      </c>
      <c r="P5">
        <v>0</v>
      </c>
      <c r="Q5">
        <v>0.16698178365481031</v>
      </c>
      <c r="R5">
        <v>0.53198481149566257</v>
      </c>
      <c r="S5">
        <v>0.29217169580350544</v>
      </c>
      <c r="T5">
        <v>0.5599415570862033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0.19108964662909619</v>
      </c>
      <c r="AG5">
        <v>1.1959646224170317</v>
      </c>
      <c r="AH5">
        <v>0</v>
      </c>
      <c r="AI5">
        <v>0</v>
      </c>
      <c r="AJ5">
        <v>0</v>
      </c>
      <c r="AK5">
        <v>1.2513811941139639</v>
      </c>
      <c r="AL5">
        <v>0</v>
      </c>
      <c r="AM5">
        <v>0.24414025307868917</v>
      </c>
      <c r="AN5">
        <v>1.1993705489459402E-2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70.344187017324117</v>
      </c>
      <c r="BA5">
        <v>3.5017921225043041</v>
      </c>
      <c r="BB5">
        <f t="shared" si="0"/>
        <v>80.273139037885926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1.3149384376084359</v>
      </c>
      <c r="L6">
        <v>1.4193035125179203</v>
      </c>
      <c r="M6">
        <v>2.3584878723752296</v>
      </c>
      <c r="N6">
        <v>2.5045559662345349</v>
      </c>
      <c r="O6">
        <v>1.3878090845615676</v>
      </c>
      <c r="P6">
        <v>0</v>
      </c>
      <c r="Q6">
        <v>0.16698178365481031</v>
      </c>
      <c r="R6">
        <v>0.53198481149566257</v>
      </c>
      <c r="S6">
        <v>0.29217169580350544</v>
      </c>
      <c r="T6">
        <v>0.5599415570862033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0.19108964662909619</v>
      </c>
      <c r="AG6">
        <v>1.1959646224170317</v>
      </c>
      <c r="AH6">
        <v>0</v>
      </c>
      <c r="AI6">
        <v>0</v>
      </c>
      <c r="AJ6">
        <v>0</v>
      </c>
      <c r="AK6">
        <v>1.2513811941139639</v>
      </c>
      <c r="AL6">
        <v>0</v>
      </c>
      <c r="AM6">
        <v>0.24414025307868917</v>
      </c>
      <c r="AN6">
        <v>1.1993705489459402E-2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70.448549363389674</v>
      </c>
      <c r="BA6">
        <v>3.5061544685698522</v>
      </c>
      <c r="BB6">
        <f t="shared" si="0"/>
        <v>80.373139037885934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1.3149384376084359</v>
      </c>
      <c r="L7">
        <v>1.4193035125179203</v>
      </c>
      <c r="M7">
        <v>2.3584878723752296</v>
      </c>
      <c r="N7">
        <v>2.5045559662345349</v>
      </c>
      <c r="O7">
        <v>1.3878090845615676</v>
      </c>
      <c r="P7">
        <v>0</v>
      </c>
      <c r="Q7">
        <v>0.17741086218834656</v>
      </c>
      <c r="R7">
        <v>0.55282063651434565</v>
      </c>
      <c r="S7">
        <v>0.30274582893117641</v>
      </c>
      <c r="T7">
        <v>0.5599415570862033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0.19108964662909619</v>
      </c>
      <c r="AG7">
        <v>1.1959646224170317</v>
      </c>
      <c r="AH7">
        <v>0</v>
      </c>
      <c r="AI7">
        <v>0</v>
      </c>
      <c r="AJ7">
        <v>0</v>
      </c>
      <c r="AK7">
        <v>1.2513811941139639</v>
      </c>
      <c r="AL7">
        <v>0</v>
      </c>
      <c r="AM7">
        <v>0.24414025307868917</v>
      </c>
      <c r="AN7">
        <v>1.1993705489459402E-2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70.584220413274863</v>
      </c>
      <c r="BA7">
        <v>3.5135743901882659</v>
      </c>
      <c r="BB7">
        <f t="shared" si="0"/>
        <v>80.543229202832592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1.3149384376084359</v>
      </c>
      <c r="L8">
        <v>1.4193035125179203</v>
      </c>
      <c r="M8">
        <v>2.3584878723752296</v>
      </c>
      <c r="N8">
        <v>2.5045559662345349</v>
      </c>
      <c r="O8">
        <v>1.3878090845615676</v>
      </c>
      <c r="P8">
        <v>0</v>
      </c>
      <c r="Q8">
        <v>0.18783909899554815</v>
      </c>
      <c r="R8">
        <v>0.55282063651434565</v>
      </c>
      <c r="S8">
        <v>0.30274582893117641</v>
      </c>
      <c r="T8">
        <v>0.5599415570862033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0.19108964662909619</v>
      </c>
      <c r="AG8">
        <v>1.1959646224170317</v>
      </c>
      <c r="AH8">
        <v>0</v>
      </c>
      <c r="AI8">
        <v>0</v>
      </c>
      <c r="AJ8">
        <v>0</v>
      </c>
      <c r="AK8">
        <v>1.2513811941139639</v>
      </c>
      <c r="AL8">
        <v>0</v>
      </c>
      <c r="AM8">
        <v>0.24414025307868917</v>
      </c>
      <c r="AN8">
        <v>1.1993705489459402E-2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70.709455228553523</v>
      </c>
      <c r="BA8">
        <v>3.5192451057654619</v>
      </c>
      <c r="BB8">
        <f t="shared" si="0"/>
        <v>80.673221539341256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1.3149384376084359</v>
      </c>
      <c r="L9">
        <v>1.4193035125179203</v>
      </c>
      <c r="M9">
        <v>2.3584878723752296</v>
      </c>
      <c r="N9">
        <v>2.5045559662345349</v>
      </c>
      <c r="O9">
        <v>1.3878090845615676</v>
      </c>
      <c r="P9">
        <v>0</v>
      </c>
      <c r="Q9">
        <v>0.18787246534131766</v>
      </c>
      <c r="R9">
        <v>0.55282063651434565</v>
      </c>
      <c r="S9">
        <v>0.30275867359023623</v>
      </c>
      <c r="T9">
        <v>0.5599415570862033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0.19108964662909619</v>
      </c>
      <c r="AG9">
        <v>1.1959646224170317</v>
      </c>
      <c r="AH9">
        <v>0</v>
      </c>
      <c r="AI9">
        <v>0</v>
      </c>
      <c r="AJ9">
        <v>0</v>
      </c>
      <c r="AK9">
        <v>1.2513811941139639</v>
      </c>
      <c r="AL9">
        <v>0</v>
      </c>
      <c r="AM9">
        <v>0.24414025307868917</v>
      </c>
      <c r="AN9">
        <v>1.1993705489459402E-2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70.792911709455197</v>
      </c>
      <c r="BA9">
        <v>3.5227355182871438</v>
      </c>
      <c r="BB9">
        <f t="shared" si="0"/>
        <v>80.753233818726088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1.3149384376084359</v>
      </c>
      <c r="L10">
        <v>1.4193035125179203</v>
      </c>
      <c r="M10">
        <v>2.3584878723752296</v>
      </c>
      <c r="N10">
        <v>2.5045559662345349</v>
      </c>
      <c r="O10">
        <v>1.3878090845615676</v>
      </c>
      <c r="P10">
        <v>0</v>
      </c>
      <c r="Q10">
        <v>0.18787246534131766</v>
      </c>
      <c r="R10">
        <v>0.55282063651434565</v>
      </c>
      <c r="S10">
        <v>0.30275867359023623</v>
      </c>
      <c r="T10">
        <v>0.5599415570862033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0.19108964662909619</v>
      </c>
      <c r="AG10">
        <v>1.1959646224170317</v>
      </c>
      <c r="AH10">
        <v>0</v>
      </c>
      <c r="AI10">
        <v>0</v>
      </c>
      <c r="AJ10">
        <v>0</v>
      </c>
      <c r="AK10">
        <v>1.2513811941139639</v>
      </c>
      <c r="AL10">
        <v>0</v>
      </c>
      <c r="AM10">
        <v>0.24414025307868917</v>
      </c>
      <c r="AN10">
        <v>1.1993705489459402E-2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70.793650594865355</v>
      </c>
      <c r="BA10">
        <v>3.5227664036972985</v>
      </c>
      <c r="BB10">
        <f t="shared" si="0"/>
        <v>80.753941818726091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1.3149384376084359</v>
      </c>
      <c r="L11">
        <v>1.4193035125179203</v>
      </c>
      <c r="M11">
        <v>2.3584878723752296</v>
      </c>
      <c r="N11">
        <v>2.5045559662345349</v>
      </c>
      <c r="O11">
        <v>1.3878090845615676</v>
      </c>
      <c r="P11">
        <v>0</v>
      </c>
      <c r="Q11">
        <v>0.19833585715580593</v>
      </c>
      <c r="R11">
        <v>0.54240296492284934</v>
      </c>
      <c r="S11">
        <v>0.29232707025581478</v>
      </c>
      <c r="T11">
        <v>0.5599415570862033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0.19108964662909619</v>
      </c>
      <c r="AG11">
        <v>1.1959646224170317</v>
      </c>
      <c r="AH11">
        <v>0</v>
      </c>
      <c r="AI11">
        <v>0</v>
      </c>
      <c r="AJ11">
        <v>0</v>
      </c>
      <c r="AK11">
        <v>1.2513811941139639</v>
      </c>
      <c r="AL11">
        <v>0</v>
      </c>
      <c r="AM11">
        <v>0.24414025307868917</v>
      </c>
      <c r="AN11">
        <v>1.1993705489459402E-2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70.793650594865355</v>
      </c>
      <c r="BA11">
        <v>3.522332273783241</v>
      </c>
      <c r="BB11">
        <f t="shared" si="0"/>
        <v>80.74399006552872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1.3149384376084359</v>
      </c>
      <c r="L12">
        <v>1.4193035125179203</v>
      </c>
      <c r="M12">
        <v>2.3584878723752296</v>
      </c>
      <c r="N12">
        <v>2.5045559662345349</v>
      </c>
      <c r="O12">
        <v>1.3878090845615676</v>
      </c>
      <c r="P12">
        <v>0</v>
      </c>
      <c r="Q12">
        <v>0.19833585715580593</v>
      </c>
      <c r="R12">
        <v>0.54240296492284934</v>
      </c>
      <c r="S12">
        <v>0.29232707025581478</v>
      </c>
      <c r="T12">
        <v>0.5599415570862033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0.19108964662909619</v>
      </c>
      <c r="AG12">
        <v>1.1959646224170317</v>
      </c>
      <c r="AH12">
        <v>0</v>
      </c>
      <c r="AI12">
        <v>0</v>
      </c>
      <c r="AJ12">
        <v>0</v>
      </c>
      <c r="AK12">
        <v>1.2513811941139639</v>
      </c>
      <c r="AL12">
        <v>0</v>
      </c>
      <c r="AM12">
        <v>0.24414025307868917</v>
      </c>
      <c r="AN12">
        <v>1.1993705489459402E-2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70.793650594865355</v>
      </c>
      <c r="BA12">
        <v>3.522332273783241</v>
      </c>
      <c r="BB12">
        <f t="shared" si="0"/>
        <v>80.74399006552872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1.3149384376084359</v>
      </c>
      <c r="L13">
        <v>1.4193035125179203</v>
      </c>
      <c r="M13">
        <v>2.3584878723752296</v>
      </c>
      <c r="N13">
        <v>2.5045559662345349</v>
      </c>
      <c r="O13">
        <v>1.3878090845615676</v>
      </c>
      <c r="P13">
        <v>0</v>
      </c>
      <c r="Q13">
        <v>0.19852933433164535</v>
      </c>
      <c r="R13">
        <v>0.54240296492284934</v>
      </c>
      <c r="S13">
        <v>0.29217169580350544</v>
      </c>
      <c r="T13">
        <v>0.5599415570862033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0.19108964662909619</v>
      </c>
      <c r="AG13">
        <v>1.1959646224170317</v>
      </c>
      <c r="AH13">
        <v>0</v>
      </c>
      <c r="AI13">
        <v>0</v>
      </c>
      <c r="AJ13">
        <v>0</v>
      </c>
      <c r="AK13">
        <v>1.2513811941139639</v>
      </c>
      <c r="AL13">
        <v>0</v>
      </c>
      <c r="AM13">
        <v>0.24414025307868917</v>
      </c>
      <c r="AN13">
        <v>1.1993705489459402E-2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70.793650594865355</v>
      </c>
      <c r="BA13">
        <v>3.5223338664770845</v>
      </c>
      <c r="BB13">
        <f t="shared" si="0"/>
        <v>80.744026575558408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1.3149384376084359</v>
      </c>
      <c r="L14">
        <v>1.4193035125179203</v>
      </c>
      <c r="M14">
        <v>2.3584878723752296</v>
      </c>
      <c r="N14">
        <v>2.5045559662345349</v>
      </c>
      <c r="O14">
        <v>1.3878090845615676</v>
      </c>
      <c r="P14">
        <v>0</v>
      </c>
      <c r="Q14">
        <v>0.19852933433164535</v>
      </c>
      <c r="R14">
        <v>0.55282063651434565</v>
      </c>
      <c r="S14">
        <v>0.30274582893117641</v>
      </c>
      <c r="T14">
        <v>0.5599415570862033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0.19108964662909619</v>
      </c>
      <c r="AG14">
        <v>1.1959646224170317</v>
      </c>
      <c r="AH14">
        <v>0</v>
      </c>
      <c r="AI14">
        <v>0</v>
      </c>
      <c r="AJ14">
        <v>0</v>
      </c>
      <c r="AK14">
        <v>1.2513811941139639</v>
      </c>
      <c r="AL14">
        <v>0</v>
      </c>
      <c r="AM14">
        <v>0.24414025307868917</v>
      </c>
      <c r="AN14">
        <v>1.1993705489459402E-2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70.793650594865355</v>
      </c>
      <c r="BA14">
        <v>3.5232113239143459</v>
      </c>
      <c r="BB14">
        <f t="shared" si="0"/>
        <v>80.764140922840312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1.3149384376084359</v>
      </c>
      <c r="L15">
        <v>1.4193035125179203</v>
      </c>
      <c r="M15">
        <v>2.3584878723752296</v>
      </c>
      <c r="N15">
        <v>2.5045559662345349</v>
      </c>
      <c r="O15">
        <v>1.3878090845615676</v>
      </c>
      <c r="P15">
        <v>0</v>
      </c>
      <c r="Q15">
        <v>0.19852933433164535</v>
      </c>
      <c r="R15">
        <v>0.54240296492284934</v>
      </c>
      <c r="S15">
        <v>0.29217169580350544</v>
      </c>
      <c r="T15">
        <v>0.5599415570862033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0.19108964662909619</v>
      </c>
      <c r="AG15">
        <v>1.1959646224170317</v>
      </c>
      <c r="AH15">
        <v>0</v>
      </c>
      <c r="AI15">
        <v>0</v>
      </c>
      <c r="AJ15">
        <v>0</v>
      </c>
      <c r="AK15">
        <v>1.2513811941139639</v>
      </c>
      <c r="AL15">
        <v>0</v>
      </c>
      <c r="AM15">
        <v>0.24414025307868917</v>
      </c>
      <c r="AN15">
        <v>1.1993705489459402E-2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70.793650594865355</v>
      </c>
      <c r="BA15">
        <v>3.5223338664770845</v>
      </c>
      <c r="BB15">
        <f t="shared" si="0"/>
        <v>80.744026575558408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1.3149384376084359</v>
      </c>
      <c r="L16">
        <v>1.4193035125179203</v>
      </c>
      <c r="M16">
        <v>2.3584878723752296</v>
      </c>
      <c r="N16">
        <v>2.5045559662345349</v>
      </c>
      <c r="O16">
        <v>1.3878090845615676</v>
      </c>
      <c r="P16">
        <v>0</v>
      </c>
      <c r="Q16">
        <v>0.19852933433164535</v>
      </c>
      <c r="R16">
        <v>0.54240296492284934</v>
      </c>
      <c r="S16">
        <v>0.29217169580350544</v>
      </c>
      <c r="T16">
        <v>0.5599415570862033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0.19108964662909619</v>
      </c>
      <c r="AG16">
        <v>1.1959646224170317</v>
      </c>
      <c r="AH16">
        <v>0</v>
      </c>
      <c r="AI16">
        <v>0</v>
      </c>
      <c r="AJ16">
        <v>0</v>
      </c>
      <c r="AK16">
        <v>1.2513811941139639</v>
      </c>
      <c r="AL16">
        <v>0</v>
      </c>
      <c r="AM16">
        <v>0.24414025307868917</v>
      </c>
      <c r="AN16">
        <v>1.1993705489459402E-2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70.793650594865355</v>
      </c>
      <c r="BA16">
        <v>3.5223338664770845</v>
      </c>
      <c r="BB16">
        <f t="shared" si="0"/>
        <v>80.744026575558408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1.3149384376084359</v>
      </c>
      <c r="L17">
        <v>1.4193035125179203</v>
      </c>
      <c r="M17">
        <v>2.3584878723752296</v>
      </c>
      <c r="N17">
        <v>2.5045559662345349</v>
      </c>
      <c r="O17">
        <v>1.3878090845615676</v>
      </c>
      <c r="P17">
        <v>0</v>
      </c>
      <c r="Q17">
        <v>0.19852933433164535</v>
      </c>
      <c r="R17">
        <v>0.52156617540059946</v>
      </c>
      <c r="S17">
        <v>0.28182484740031299</v>
      </c>
      <c r="T17">
        <v>0.5599415570862033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0.19108964662909619</v>
      </c>
      <c r="AG17">
        <v>1.1959646224170317</v>
      </c>
      <c r="AH17">
        <v>0</v>
      </c>
      <c r="AI17">
        <v>0</v>
      </c>
      <c r="AJ17">
        <v>0</v>
      </c>
      <c r="AK17">
        <v>1.2513811941139639</v>
      </c>
      <c r="AL17">
        <v>0</v>
      </c>
      <c r="AM17">
        <v>0.24414025307868917</v>
      </c>
      <c r="AN17">
        <v>1.1993705489459402E-2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70.793650594865355</v>
      </c>
      <c r="BA17">
        <v>3.5210303904118012</v>
      </c>
      <c r="BB17">
        <f t="shared" si="0"/>
        <v>80.714146413698245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1.3149384376084359</v>
      </c>
      <c r="L18">
        <v>1.4193035125179203</v>
      </c>
      <c r="M18">
        <v>2.3584878723752296</v>
      </c>
      <c r="N18">
        <v>2.5045559662345349</v>
      </c>
      <c r="O18">
        <v>1.3878090845615676</v>
      </c>
      <c r="P18">
        <v>0</v>
      </c>
      <c r="Q18">
        <v>0.19852933433164535</v>
      </c>
      <c r="R18">
        <v>0.52156617540059946</v>
      </c>
      <c r="S18">
        <v>0.28182484740031299</v>
      </c>
      <c r="T18">
        <v>0.5599415570862033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0.19108964662909619</v>
      </c>
      <c r="AG18">
        <v>1.1959646224170317</v>
      </c>
      <c r="AH18">
        <v>0</v>
      </c>
      <c r="AI18">
        <v>0</v>
      </c>
      <c r="AJ18">
        <v>0</v>
      </c>
      <c r="AK18">
        <v>1.2513811941139639</v>
      </c>
      <c r="AL18">
        <v>0</v>
      </c>
      <c r="AM18">
        <v>0.24414025307868917</v>
      </c>
      <c r="AN18">
        <v>1.1993705489459402E-2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70.793650594865355</v>
      </c>
      <c r="BA18">
        <v>3.5210303904118012</v>
      </c>
      <c r="BB18">
        <f t="shared" si="0"/>
        <v>80.714146413698245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1.3149384376084359</v>
      </c>
      <c r="L19">
        <v>1.4193035125179203</v>
      </c>
      <c r="M19">
        <v>2.3584878723752296</v>
      </c>
      <c r="N19">
        <v>2.5045559662345349</v>
      </c>
      <c r="O19">
        <v>1.3878090845615676</v>
      </c>
      <c r="P19">
        <v>0</v>
      </c>
      <c r="Q19">
        <v>0.1878758529456169</v>
      </c>
      <c r="R19">
        <v>0.52156617540059946</v>
      </c>
      <c r="S19">
        <v>0.27135165498107044</v>
      </c>
      <c r="T19">
        <v>0.5599415570862033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0.19108964662909619</v>
      </c>
      <c r="AG19">
        <v>1.1959646224170317</v>
      </c>
      <c r="AH19">
        <v>0</v>
      </c>
      <c r="AI19">
        <v>0</v>
      </c>
      <c r="AJ19">
        <v>0</v>
      </c>
      <c r="AK19">
        <v>1.2513811941139639</v>
      </c>
      <c r="AL19">
        <v>0</v>
      </c>
      <c r="AM19">
        <v>0.24414025307868917</v>
      </c>
      <c r="AN19">
        <v>1.1993705489459402E-2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70.793650594865355</v>
      </c>
      <c r="BA19">
        <v>3.5201472954467405</v>
      </c>
      <c r="BB19">
        <f t="shared" si="0"/>
        <v>80.693902834858022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1.3149384376084359</v>
      </c>
      <c r="L20">
        <v>1.4193035125179203</v>
      </c>
      <c r="M20">
        <v>2.3584878723752296</v>
      </c>
      <c r="N20">
        <v>2.5045559662345349</v>
      </c>
      <c r="O20">
        <v>1.3878090845615676</v>
      </c>
      <c r="P20">
        <v>0</v>
      </c>
      <c r="Q20">
        <v>0.1878758529456169</v>
      </c>
      <c r="R20">
        <v>0.53198481149566257</v>
      </c>
      <c r="S20">
        <v>0.28174145028680164</v>
      </c>
      <c r="T20">
        <v>0.5599415570862033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0.19108964662909619</v>
      </c>
      <c r="AG20">
        <v>1.1959646224170317</v>
      </c>
      <c r="AH20">
        <v>0</v>
      </c>
      <c r="AI20">
        <v>0</v>
      </c>
      <c r="AJ20">
        <v>0</v>
      </c>
      <c r="AK20">
        <v>1.2513811941139639</v>
      </c>
      <c r="AL20">
        <v>0</v>
      </c>
      <c r="AM20">
        <v>0.24414025307868917</v>
      </c>
      <c r="AN20">
        <v>1.1993705489459402E-2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70.793650594865355</v>
      </c>
      <c r="BA20">
        <v>3.5210170878792937</v>
      </c>
      <c r="BB20">
        <f t="shared" si="0"/>
        <v>80.713841473826278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1.3880209946835851</v>
      </c>
      <c r="L21">
        <v>1.4193126368484161</v>
      </c>
      <c r="M21">
        <v>2.3584878723752296</v>
      </c>
      <c r="N21">
        <v>2.5045559662345349</v>
      </c>
      <c r="O21">
        <v>1.3878090845615676</v>
      </c>
      <c r="P21">
        <v>0</v>
      </c>
      <c r="Q21">
        <v>0.18787246534131766</v>
      </c>
      <c r="R21">
        <v>0.53198481149566257</v>
      </c>
      <c r="S21">
        <v>0.29230320348305661</v>
      </c>
      <c r="T21">
        <v>0.5599415570862033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0.19108964662909619</v>
      </c>
      <c r="AG21">
        <v>1.1959646224170317</v>
      </c>
      <c r="AH21">
        <v>0</v>
      </c>
      <c r="AI21">
        <v>0</v>
      </c>
      <c r="AJ21">
        <v>0</v>
      </c>
      <c r="AK21">
        <v>1.2513811941139639</v>
      </c>
      <c r="AL21">
        <v>0</v>
      </c>
      <c r="AM21">
        <v>0.24414025307868917</v>
      </c>
      <c r="AN21">
        <v>1.1993705489459402E-2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70.793650594865355</v>
      </c>
      <c r="BA21">
        <v>3.5245136598437932</v>
      </c>
      <c r="BB21">
        <f t="shared" si="0"/>
        <v>80.793994948859378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1.3567086053136201</v>
      </c>
      <c r="L22">
        <v>1.4193126368484161</v>
      </c>
      <c r="M22">
        <v>2.3584878723752296</v>
      </c>
      <c r="N22">
        <v>2.5045559662345349</v>
      </c>
      <c r="O22">
        <v>1.3878090845615676</v>
      </c>
      <c r="P22">
        <v>0</v>
      </c>
      <c r="Q22">
        <v>0.18787246534131766</v>
      </c>
      <c r="R22">
        <v>0.52156617540059946</v>
      </c>
      <c r="S22">
        <v>0.29230320348305661</v>
      </c>
      <c r="T22">
        <v>0.5599415570862033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0.19108964662909619</v>
      </c>
      <c r="AG22">
        <v>1.1959646224170317</v>
      </c>
      <c r="AH22">
        <v>0</v>
      </c>
      <c r="AI22">
        <v>0</v>
      </c>
      <c r="AJ22">
        <v>0</v>
      </c>
      <c r="AK22">
        <v>1.2513811941139639</v>
      </c>
      <c r="AL22">
        <v>0</v>
      </c>
      <c r="AM22">
        <v>0.24414025307868917</v>
      </c>
      <c r="AN22">
        <v>1.1993705489459402E-2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70.793650594865355</v>
      </c>
      <c r="BA22">
        <v>3.5227693029793552</v>
      </c>
      <c r="BB22">
        <f t="shared" si="0"/>
        <v>80.754008280258788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1.3044926227302769</v>
      </c>
      <c r="L23">
        <v>1.4193425968113038</v>
      </c>
      <c r="M23">
        <v>2.3584878723752296</v>
      </c>
      <c r="N23">
        <v>2.5045559662345349</v>
      </c>
      <c r="O23">
        <v>1.3878090845615676</v>
      </c>
      <c r="P23">
        <v>0</v>
      </c>
      <c r="Q23">
        <v>0.18787246534131766</v>
      </c>
      <c r="R23">
        <v>0.42787861654069881</v>
      </c>
      <c r="S23">
        <v>0.27132745330862262</v>
      </c>
      <c r="T23">
        <v>0.5599415570862033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0.19108964662909619</v>
      </c>
      <c r="AG23">
        <v>1.1959646224170317</v>
      </c>
      <c r="AH23">
        <v>0</v>
      </c>
      <c r="AI23">
        <v>0</v>
      </c>
      <c r="AJ23">
        <v>0</v>
      </c>
      <c r="AK23">
        <v>1.2513811941139639</v>
      </c>
      <c r="AL23">
        <v>0</v>
      </c>
      <c r="AM23">
        <v>0.24414025307868917</v>
      </c>
      <c r="AN23">
        <v>1.1993705489459402E-2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70.793650594865355</v>
      </c>
      <c r="BA23">
        <v>3.5157950009161851</v>
      </c>
      <c r="BB23">
        <f t="shared" si="0"/>
        <v>80.59413325066717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1.3045141596352436</v>
      </c>
      <c r="L24">
        <v>1.4193070814263806</v>
      </c>
      <c r="M24">
        <v>2.3584878723752296</v>
      </c>
      <c r="N24">
        <v>2.5045559662345349</v>
      </c>
      <c r="O24">
        <v>1.3878090845615676</v>
      </c>
      <c r="P24">
        <v>0</v>
      </c>
      <c r="Q24">
        <v>0.1878758529456169</v>
      </c>
      <c r="R24">
        <v>0.42783181956940158</v>
      </c>
      <c r="S24">
        <v>0.27126187141849234</v>
      </c>
      <c r="T24">
        <v>0.5599415570862033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0.19108964662909619</v>
      </c>
      <c r="AG24">
        <v>1.1959646224170317</v>
      </c>
      <c r="AH24">
        <v>0</v>
      </c>
      <c r="AI24">
        <v>0</v>
      </c>
      <c r="AJ24">
        <v>0</v>
      </c>
      <c r="AK24">
        <v>1.2513811941139639</v>
      </c>
      <c r="AL24">
        <v>0</v>
      </c>
      <c r="AM24">
        <v>0.24414025307868917</v>
      </c>
      <c r="AN24">
        <v>1.1993705489459402E-2</v>
      </c>
      <c r="AO24">
        <v>0</v>
      </c>
      <c r="AP24">
        <v>0</v>
      </c>
      <c r="AQ24">
        <v>0.4654626053016071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70.793650594865355</v>
      </c>
      <c r="BA24">
        <v>3.535246197682782</v>
      </c>
      <c r="BB24">
        <f t="shared" si="0"/>
        <v>81.040021689465092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1.41933032781526</v>
      </c>
      <c r="M25">
        <v>2.3584878723752296</v>
      </c>
      <c r="N25">
        <v>2.5045559662345349</v>
      </c>
      <c r="O25">
        <v>1.3878090845615676</v>
      </c>
      <c r="P25">
        <v>0</v>
      </c>
      <c r="Q25">
        <v>0.1878758529456169</v>
      </c>
      <c r="R25">
        <v>0</v>
      </c>
      <c r="S25">
        <v>0.20868090550407181</v>
      </c>
      <c r="T25">
        <v>0.5599415570862033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0.19108964662909619</v>
      </c>
      <c r="AG25">
        <v>1.1959646224170317</v>
      </c>
      <c r="AH25">
        <v>0</v>
      </c>
      <c r="AI25">
        <v>0</v>
      </c>
      <c r="AJ25">
        <v>0</v>
      </c>
      <c r="AK25">
        <v>1.2513811941139639</v>
      </c>
      <c r="AL25">
        <v>0</v>
      </c>
      <c r="AM25">
        <v>0.24414025307868917</v>
      </c>
      <c r="AN25">
        <v>1.1993705489459402E-2</v>
      </c>
      <c r="AO25">
        <v>0</v>
      </c>
      <c r="AP25">
        <v>0</v>
      </c>
      <c r="AQ25">
        <v>0.93092524274681687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70.793650594865355</v>
      </c>
      <c r="BA25">
        <v>3.4796755613210699</v>
      </c>
      <c r="BB25">
        <f t="shared" si="0"/>
        <v>79.766151264541818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1.4192862590844981</v>
      </c>
      <c r="M26">
        <v>2.3584878723752296</v>
      </c>
      <c r="N26">
        <v>2.5045559662345349</v>
      </c>
      <c r="O26">
        <v>1.3878090845615676</v>
      </c>
      <c r="P26">
        <v>0</v>
      </c>
      <c r="Q26">
        <v>0.18789951207413658</v>
      </c>
      <c r="R26">
        <v>0</v>
      </c>
      <c r="S26">
        <v>0.20874480937377199</v>
      </c>
      <c r="T26">
        <v>0.5599415570862033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0.19108964662909619</v>
      </c>
      <c r="AG26">
        <v>1.1959646224170317</v>
      </c>
      <c r="AH26">
        <v>0</v>
      </c>
      <c r="AI26">
        <v>0</v>
      </c>
      <c r="AJ26">
        <v>0</v>
      </c>
      <c r="AK26">
        <v>1.2513811941139639</v>
      </c>
      <c r="AL26">
        <v>0</v>
      </c>
      <c r="AM26">
        <v>0.24414025307868917</v>
      </c>
      <c r="AN26">
        <v>1.1993705489459402E-2</v>
      </c>
      <c r="AO26">
        <v>0</v>
      </c>
      <c r="AP26">
        <v>0</v>
      </c>
      <c r="AQ26">
        <v>1.3963878480484242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70.856268002504677</v>
      </c>
      <c r="BA26">
        <v>3.5017511239223778</v>
      </c>
      <c r="BB26">
        <f t="shared" si="0"/>
        <v>80.272199209148908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1.4192862590844981</v>
      </c>
      <c r="M27">
        <v>2.3584878723752296</v>
      </c>
      <c r="N27">
        <v>2.5045559662345349</v>
      </c>
      <c r="O27">
        <v>1.3878090845615676</v>
      </c>
      <c r="P27">
        <v>0</v>
      </c>
      <c r="Q27">
        <v>0</v>
      </c>
      <c r="R27">
        <v>0</v>
      </c>
      <c r="S27">
        <v>0</v>
      </c>
      <c r="T27">
        <v>0.5599415570862033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0.19108964662909619</v>
      </c>
      <c r="AG27">
        <v>1.1959646224170317</v>
      </c>
      <c r="AH27">
        <v>4.0443570131496555E-2</v>
      </c>
      <c r="AI27">
        <v>0</v>
      </c>
      <c r="AJ27">
        <v>0</v>
      </c>
      <c r="AK27">
        <v>1.2513811941139639</v>
      </c>
      <c r="AL27">
        <v>0</v>
      </c>
      <c r="AM27">
        <v>0.24414025307868917</v>
      </c>
      <c r="AN27">
        <v>1.1993705489459402E-2</v>
      </c>
      <c r="AO27">
        <v>0</v>
      </c>
      <c r="AP27">
        <v>0</v>
      </c>
      <c r="AQ27">
        <v>1.8618504854936337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73.826520559382175</v>
      </c>
      <c r="BA27">
        <v>3.6304748276400414</v>
      </c>
      <c r="BB27">
        <f t="shared" si="0"/>
        <v>83.22298994843753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1.4192862590844981</v>
      </c>
      <c r="M28">
        <v>2.3584878723752296</v>
      </c>
      <c r="N28">
        <v>2.5045559662345349</v>
      </c>
      <c r="O28">
        <v>1.3878090845615676</v>
      </c>
      <c r="P28">
        <v>0</v>
      </c>
      <c r="Q28">
        <v>0</v>
      </c>
      <c r="R28">
        <v>0</v>
      </c>
      <c r="S28">
        <v>0</v>
      </c>
      <c r="T28">
        <v>0.5599415570862033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0.19108964662909619</v>
      </c>
      <c r="AG28">
        <v>1.1959646224170317</v>
      </c>
      <c r="AH28">
        <v>0.44487935785848459</v>
      </c>
      <c r="AI28">
        <v>0</v>
      </c>
      <c r="AJ28">
        <v>0</v>
      </c>
      <c r="AK28">
        <v>1.2513811941139639</v>
      </c>
      <c r="AL28">
        <v>0</v>
      </c>
      <c r="AM28">
        <v>0.24414025307868917</v>
      </c>
      <c r="AN28">
        <v>1.1993705489459402E-2</v>
      </c>
      <c r="AO28">
        <v>0</v>
      </c>
      <c r="AP28">
        <v>0</v>
      </c>
      <c r="AQ28">
        <v>1.8618504854936337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73.990940304738047</v>
      </c>
      <c r="BA28">
        <v>3.6542529889229076</v>
      </c>
      <c r="BB28">
        <f t="shared" si="0"/>
        <v>83.768067320237535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1.4193175580393114</v>
      </c>
      <c r="M29">
        <v>2.3584878723752296</v>
      </c>
      <c r="N29">
        <v>2.5045559662345349</v>
      </c>
      <c r="O29">
        <v>1.3878090845615676</v>
      </c>
      <c r="P29">
        <v>0</v>
      </c>
      <c r="Q29">
        <v>0</v>
      </c>
      <c r="R29">
        <v>0</v>
      </c>
      <c r="S29">
        <v>0</v>
      </c>
      <c r="T29">
        <v>0.5599415570862033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9.3680222291797108E-2</v>
      </c>
      <c r="AC29">
        <v>0</v>
      </c>
      <c r="AD29">
        <v>0</v>
      </c>
      <c r="AE29">
        <v>0</v>
      </c>
      <c r="AF29">
        <v>0.19108964662909619</v>
      </c>
      <c r="AG29">
        <v>1.1959646224170317</v>
      </c>
      <c r="AH29">
        <v>0.99895640043832168</v>
      </c>
      <c r="AI29">
        <v>0</v>
      </c>
      <c r="AJ29">
        <v>0</v>
      </c>
      <c r="AK29">
        <v>1.2513811941139639</v>
      </c>
      <c r="AL29">
        <v>0</v>
      </c>
      <c r="AM29">
        <v>0.24414025307868917</v>
      </c>
      <c r="AN29">
        <v>1.1993705489459402E-2</v>
      </c>
      <c r="AO29">
        <v>0</v>
      </c>
      <c r="AP29">
        <v>0</v>
      </c>
      <c r="AQ29">
        <v>1.8618504854936337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74.206518472135244</v>
      </c>
      <c r="BA29">
        <v>3.6903417182880434</v>
      </c>
      <c r="BB29">
        <f t="shared" si="0"/>
        <v>84.595345322096051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1.4193175580393114</v>
      </c>
      <c r="M30">
        <v>2.3584878723752296</v>
      </c>
      <c r="N30">
        <v>2.5045559662345349</v>
      </c>
      <c r="O30">
        <v>1.3878090845615676</v>
      </c>
      <c r="P30">
        <v>0</v>
      </c>
      <c r="Q30">
        <v>0</v>
      </c>
      <c r="R30">
        <v>0</v>
      </c>
      <c r="S30">
        <v>0</v>
      </c>
      <c r="T30">
        <v>0.5599415570862033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0.37022424232936757</v>
      </c>
      <c r="AC30">
        <v>0.23060704445835942</v>
      </c>
      <c r="AD30">
        <v>0.20937521540388226</v>
      </c>
      <c r="AE30">
        <v>0</v>
      </c>
      <c r="AF30">
        <v>0.38217931506992275</v>
      </c>
      <c r="AG30">
        <v>1.1959646224170317</v>
      </c>
      <c r="AH30">
        <v>1.4984345898559797</v>
      </c>
      <c r="AI30">
        <v>0</v>
      </c>
      <c r="AJ30">
        <v>0</v>
      </c>
      <c r="AK30">
        <v>1.2513811941139639</v>
      </c>
      <c r="AL30">
        <v>0</v>
      </c>
      <c r="AM30">
        <v>0.24414025307868917</v>
      </c>
      <c r="AN30">
        <v>1.1993705489459402E-2</v>
      </c>
      <c r="AO30">
        <v>0</v>
      </c>
      <c r="AP30">
        <v>0</v>
      </c>
      <c r="AQ30">
        <v>1.8618504854936337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74.756661448549366</v>
      </c>
      <c r="BA30">
        <v>3.7721542296604627</v>
      </c>
      <c r="BB30">
        <f t="shared" si="0"/>
        <v>86.470769924896047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1.4193175580393114</v>
      </c>
      <c r="M31">
        <v>2.3584878723752296</v>
      </c>
      <c r="N31">
        <v>2.5045559662345349</v>
      </c>
      <c r="O31">
        <v>1.3878090845615676</v>
      </c>
      <c r="P31">
        <v>0</v>
      </c>
      <c r="Q31">
        <v>0</v>
      </c>
      <c r="R31">
        <v>0</v>
      </c>
      <c r="S31">
        <v>0</v>
      </c>
      <c r="T31">
        <v>0.5599415570862033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0.74044848465873514</v>
      </c>
      <c r="AC31">
        <v>0.23060704445835942</v>
      </c>
      <c r="AD31">
        <v>0.4187504076393237</v>
      </c>
      <c r="AE31">
        <v>0</v>
      </c>
      <c r="AF31">
        <v>0.57326896169901886</v>
      </c>
      <c r="AG31">
        <v>1.1959646224170317</v>
      </c>
      <c r="AH31">
        <v>1.9979128008766434</v>
      </c>
      <c r="AI31">
        <v>9.100150907952409E-2</v>
      </c>
      <c r="AJ31">
        <v>0</v>
      </c>
      <c r="AK31">
        <v>1.2513811941139639</v>
      </c>
      <c r="AL31">
        <v>0</v>
      </c>
      <c r="AM31">
        <v>0.24414025307868917</v>
      </c>
      <c r="AN31">
        <v>1.1993705489459402E-2</v>
      </c>
      <c r="AO31">
        <v>0</v>
      </c>
      <c r="AP31">
        <v>0</v>
      </c>
      <c r="AQ31">
        <v>1.8618504854936337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75.320252556877463</v>
      </c>
      <c r="BA31">
        <v>3.852609193882659</v>
      </c>
      <c r="BB31">
        <f t="shared" si="0"/>
        <v>88.315074870296044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1.4193175580393114</v>
      </c>
      <c r="M32">
        <v>2.3584878723752296</v>
      </c>
      <c r="N32">
        <v>2.5045559662345349</v>
      </c>
      <c r="O32">
        <v>1.3878090845615676</v>
      </c>
      <c r="P32">
        <v>0</v>
      </c>
      <c r="Q32">
        <v>0</v>
      </c>
      <c r="R32">
        <v>0</v>
      </c>
      <c r="S32">
        <v>0</v>
      </c>
      <c r="T32">
        <v>0.5599415570862033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0.74044848465873514</v>
      </c>
      <c r="AC32">
        <v>0.46166924024212053</v>
      </c>
      <c r="AD32">
        <v>0.62812562304320596</v>
      </c>
      <c r="AE32">
        <v>0</v>
      </c>
      <c r="AF32">
        <v>0.64333517564182841</v>
      </c>
      <c r="AG32">
        <v>1.1959646224170317</v>
      </c>
      <c r="AH32">
        <v>2.4973909902943014</v>
      </c>
      <c r="AI32">
        <v>0.39433984867459809</v>
      </c>
      <c r="AJ32">
        <v>0</v>
      </c>
      <c r="AK32">
        <v>1.2513811941139639</v>
      </c>
      <c r="AL32">
        <v>0</v>
      </c>
      <c r="AM32">
        <v>0.24414025307868917</v>
      </c>
      <c r="AN32">
        <v>1.1993705489459402E-2</v>
      </c>
      <c r="AO32">
        <v>0</v>
      </c>
      <c r="AP32">
        <v>0</v>
      </c>
      <c r="AQ32">
        <v>1.8618504854936337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76.315077228136076</v>
      </c>
      <c r="BA32">
        <v>3.9490896475844655</v>
      </c>
      <c r="BB32">
        <f t="shared" si="0"/>
        <v>90.526739241996012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1.4193175580393114</v>
      </c>
      <c r="M33">
        <v>2.3584878723752296</v>
      </c>
      <c r="N33">
        <v>2.5045559662345349</v>
      </c>
      <c r="O33">
        <v>1.3878090845615676</v>
      </c>
      <c r="P33">
        <v>0</v>
      </c>
      <c r="Q33">
        <v>0</v>
      </c>
      <c r="R33">
        <v>0</v>
      </c>
      <c r="S33">
        <v>0</v>
      </c>
      <c r="T33">
        <v>0.5599415570862033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0.74044848465873514</v>
      </c>
      <c r="AC33">
        <v>0.69251903047380492</v>
      </c>
      <c r="AD33">
        <v>0.62812562304320596</v>
      </c>
      <c r="AE33">
        <v>0</v>
      </c>
      <c r="AF33">
        <v>0.64333517564182841</v>
      </c>
      <c r="AG33">
        <v>1.1959646224170317</v>
      </c>
      <c r="AH33">
        <v>2.4973909902943014</v>
      </c>
      <c r="AI33">
        <v>0.39433984867459809</v>
      </c>
      <c r="AJ33">
        <v>0</v>
      </c>
      <c r="AK33">
        <v>1.2513811941139639</v>
      </c>
      <c r="AL33">
        <v>0</v>
      </c>
      <c r="AM33">
        <v>0.24414025307868917</v>
      </c>
      <c r="AN33">
        <v>1.1993705489459402E-2</v>
      </c>
      <c r="AO33">
        <v>0</v>
      </c>
      <c r="AP33">
        <v>0</v>
      </c>
      <c r="AQ33">
        <v>1.8618504854936337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76.501895220204545</v>
      </c>
      <c r="BA33">
        <v>3.9665481608846118</v>
      </c>
      <c r="BB33">
        <f t="shared" si="0"/>
        <v>90.926948510996027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1.4193175580393114</v>
      </c>
      <c r="M34">
        <v>2.3584878723752296</v>
      </c>
      <c r="N34">
        <v>2.5045559662345349</v>
      </c>
      <c r="O34">
        <v>1.3878090845615676</v>
      </c>
      <c r="P34">
        <v>0</v>
      </c>
      <c r="Q34">
        <v>0</v>
      </c>
      <c r="R34">
        <v>0</v>
      </c>
      <c r="S34">
        <v>0</v>
      </c>
      <c r="T34">
        <v>0.5599415570862033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0.74044848465873514</v>
      </c>
      <c r="AC34">
        <v>0.69251903047380492</v>
      </c>
      <c r="AD34">
        <v>0.62812562304320596</v>
      </c>
      <c r="AE34">
        <v>0</v>
      </c>
      <c r="AF34">
        <v>0.64333517564182841</v>
      </c>
      <c r="AG34">
        <v>1.1959646224170317</v>
      </c>
      <c r="AH34">
        <v>2.4973909902943014</v>
      </c>
      <c r="AI34">
        <v>0.39433984867459809</v>
      </c>
      <c r="AJ34">
        <v>0</v>
      </c>
      <c r="AK34">
        <v>1.2513811941139639</v>
      </c>
      <c r="AL34">
        <v>0</v>
      </c>
      <c r="AM34">
        <v>0.24414025307868917</v>
      </c>
      <c r="AN34">
        <v>1.1993705489459402E-2</v>
      </c>
      <c r="AO34">
        <v>0</v>
      </c>
      <c r="AP34">
        <v>0</v>
      </c>
      <c r="AQ34">
        <v>1.8618504854936337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76.501895220204545</v>
      </c>
      <c r="BA34">
        <v>3.9665481608846118</v>
      </c>
      <c r="BB34">
        <f t="shared" si="0"/>
        <v>90.926948510996027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1.4193175580393114</v>
      </c>
      <c r="M35">
        <v>2.3584878723752296</v>
      </c>
      <c r="N35">
        <v>2.5045559662345349</v>
      </c>
      <c r="O35">
        <v>1.3878090845615676</v>
      </c>
      <c r="P35">
        <v>0</v>
      </c>
      <c r="Q35">
        <v>0</v>
      </c>
      <c r="R35">
        <v>0</v>
      </c>
      <c r="S35">
        <v>0</v>
      </c>
      <c r="T35">
        <v>0.5599415570862033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0.74044848465873514</v>
      </c>
      <c r="AC35">
        <v>0.69251903047380492</v>
      </c>
      <c r="AD35">
        <v>0.62812562304320596</v>
      </c>
      <c r="AE35">
        <v>0</v>
      </c>
      <c r="AF35">
        <v>0.64333517564182841</v>
      </c>
      <c r="AG35">
        <v>1.1959646224170317</v>
      </c>
      <c r="AH35">
        <v>2.4973909902943014</v>
      </c>
      <c r="AI35">
        <v>0.39433984867459809</v>
      </c>
      <c r="AJ35">
        <v>0</v>
      </c>
      <c r="AK35">
        <v>1.2513811941139639</v>
      </c>
      <c r="AL35">
        <v>0</v>
      </c>
      <c r="AM35">
        <v>0.24414025307868917</v>
      </c>
      <c r="AN35">
        <v>1.1993705489459402E-2</v>
      </c>
      <c r="AO35">
        <v>0</v>
      </c>
      <c r="AP35">
        <v>0</v>
      </c>
      <c r="AQ35">
        <v>1.8618504854936337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76.501895220204545</v>
      </c>
      <c r="BA35">
        <v>3.9665481608846118</v>
      </c>
      <c r="BB35">
        <f t="shared" si="0"/>
        <v>90.926948510996027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1.4193175580393114</v>
      </c>
      <c r="M36">
        <v>2.3584878723752296</v>
      </c>
      <c r="N36">
        <v>2.5045559662345349</v>
      </c>
      <c r="O36">
        <v>1.3878090845615676</v>
      </c>
      <c r="P36">
        <v>0</v>
      </c>
      <c r="Q36">
        <v>0</v>
      </c>
      <c r="R36">
        <v>0</v>
      </c>
      <c r="S36">
        <v>0</v>
      </c>
      <c r="T36">
        <v>0.5599415570862033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0.74044848465873514</v>
      </c>
      <c r="AC36">
        <v>0.69251903047380492</v>
      </c>
      <c r="AD36">
        <v>0.62812562304320596</v>
      </c>
      <c r="AE36">
        <v>0</v>
      </c>
      <c r="AF36">
        <v>0.64333517564182841</v>
      </c>
      <c r="AG36">
        <v>1.1959646224170317</v>
      </c>
      <c r="AH36">
        <v>2.4973909902943014</v>
      </c>
      <c r="AI36">
        <v>0.39433984867459809</v>
      </c>
      <c r="AJ36">
        <v>0</v>
      </c>
      <c r="AK36">
        <v>1.2513811941139639</v>
      </c>
      <c r="AL36">
        <v>0</v>
      </c>
      <c r="AM36">
        <v>0.24414025307868917</v>
      </c>
      <c r="AN36">
        <v>1.1993705489459402E-2</v>
      </c>
      <c r="AO36">
        <v>0</v>
      </c>
      <c r="AP36">
        <v>0</v>
      </c>
      <c r="AQ36">
        <v>1.8618504854936337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76.501895220204545</v>
      </c>
      <c r="BA36">
        <v>3.9665481608846118</v>
      </c>
      <c r="BB36">
        <f t="shared" si="0"/>
        <v>90.926948510996027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1.4193175580393114</v>
      </c>
      <c r="M37">
        <v>2.3584878723752296</v>
      </c>
      <c r="N37">
        <v>2.5045559662345349</v>
      </c>
      <c r="O37">
        <v>1.3878090845615676</v>
      </c>
      <c r="P37">
        <v>0</v>
      </c>
      <c r="Q37">
        <v>0</v>
      </c>
      <c r="R37">
        <v>0</v>
      </c>
      <c r="S37">
        <v>0</v>
      </c>
      <c r="T37">
        <v>0.5599415570862033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0.74044848465873514</v>
      </c>
      <c r="AC37">
        <v>0.69251903047380492</v>
      </c>
      <c r="AD37">
        <v>0.62812562304320596</v>
      </c>
      <c r="AE37">
        <v>0</v>
      </c>
      <c r="AF37">
        <v>0.64333517564182841</v>
      </c>
      <c r="AG37">
        <v>1.1959646224170317</v>
      </c>
      <c r="AH37">
        <v>2.4973909902943014</v>
      </c>
      <c r="AI37">
        <v>0.39433984867459809</v>
      </c>
      <c r="AJ37">
        <v>0</v>
      </c>
      <c r="AK37">
        <v>1.2513811941139639</v>
      </c>
      <c r="AL37">
        <v>0</v>
      </c>
      <c r="AM37">
        <v>0.24414025307868917</v>
      </c>
      <c r="AN37">
        <v>1.1993705489459402E-2</v>
      </c>
      <c r="AO37">
        <v>0</v>
      </c>
      <c r="AP37">
        <v>0</v>
      </c>
      <c r="AQ37">
        <v>1.8618504854936337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76.325513462742634</v>
      </c>
      <c r="BA37">
        <v>3.9591754034227034</v>
      </c>
      <c r="BB37">
        <f t="shared" si="0"/>
        <v>90.757939510996025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1.4193175580393114</v>
      </c>
      <c r="M38">
        <v>2.3584878723752296</v>
      </c>
      <c r="N38">
        <v>2.5045559662345349</v>
      </c>
      <c r="O38">
        <v>1.3878090845615676</v>
      </c>
      <c r="P38">
        <v>0</v>
      </c>
      <c r="Q38">
        <v>0</v>
      </c>
      <c r="R38">
        <v>0</v>
      </c>
      <c r="S38">
        <v>0</v>
      </c>
      <c r="T38">
        <v>0.5599415570862033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0.74044848465873514</v>
      </c>
      <c r="AC38">
        <v>0.46166924024212053</v>
      </c>
      <c r="AD38">
        <v>0.4187504076393237</v>
      </c>
      <c r="AE38">
        <v>0</v>
      </c>
      <c r="AF38">
        <v>0.38217931506992275</v>
      </c>
      <c r="AG38">
        <v>1.1959646224170317</v>
      </c>
      <c r="AH38">
        <v>1.9979128008766434</v>
      </c>
      <c r="AI38">
        <v>9.100150907952409E-2</v>
      </c>
      <c r="AJ38">
        <v>0</v>
      </c>
      <c r="AK38">
        <v>1.2513811941139639</v>
      </c>
      <c r="AL38">
        <v>0</v>
      </c>
      <c r="AM38">
        <v>0.24414025307868917</v>
      </c>
      <c r="AN38">
        <v>1.1993705489459402E-2</v>
      </c>
      <c r="AO38">
        <v>0</v>
      </c>
      <c r="AP38">
        <v>0</v>
      </c>
      <c r="AQ38">
        <v>1.8618504854936337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75.330688791484022</v>
      </c>
      <c r="BA38">
        <v>3.8547162810438778</v>
      </c>
      <c r="BB38">
        <f t="shared" si="0"/>
        <v>88.363376566896036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1.4193175580393114</v>
      </c>
      <c r="M39">
        <v>2.3584878723752296</v>
      </c>
      <c r="N39">
        <v>2.5045559662345349</v>
      </c>
      <c r="O39">
        <v>1.3878090845615676</v>
      </c>
      <c r="P39">
        <v>0</v>
      </c>
      <c r="Q39">
        <v>0</v>
      </c>
      <c r="R39">
        <v>0</v>
      </c>
      <c r="S39">
        <v>0</v>
      </c>
      <c r="T39">
        <v>0.5599415570862033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0.74044848465873514</v>
      </c>
      <c r="AC39">
        <v>0.23060704445835942</v>
      </c>
      <c r="AD39">
        <v>0.20937521540388226</v>
      </c>
      <c r="AE39">
        <v>0</v>
      </c>
      <c r="AF39">
        <v>0</v>
      </c>
      <c r="AG39">
        <v>1.1959646224170317</v>
      </c>
      <c r="AH39">
        <v>1.4984345898559797</v>
      </c>
      <c r="AI39">
        <v>0</v>
      </c>
      <c r="AJ39">
        <v>0</v>
      </c>
      <c r="AK39">
        <v>1.2513811941139639</v>
      </c>
      <c r="AL39">
        <v>0</v>
      </c>
      <c r="AM39">
        <v>0.24414025307868917</v>
      </c>
      <c r="AN39">
        <v>1.1993705489459402E-2</v>
      </c>
      <c r="AO39">
        <v>0</v>
      </c>
      <c r="AP39">
        <v>0</v>
      </c>
      <c r="AQ39">
        <v>1.8618504854936337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74.72535274472969</v>
      </c>
      <c r="BA39">
        <v>3.7703458038002333</v>
      </c>
      <c r="BB39">
        <f t="shared" si="0"/>
        <v>86.429314574196027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1.4193175580393114</v>
      </c>
      <c r="M40">
        <v>2.3584878723752296</v>
      </c>
      <c r="N40">
        <v>2.5045559662345349</v>
      </c>
      <c r="O40">
        <v>1.3878090845615676</v>
      </c>
      <c r="P40">
        <v>0</v>
      </c>
      <c r="Q40">
        <v>0</v>
      </c>
      <c r="R40">
        <v>0</v>
      </c>
      <c r="S40">
        <v>0</v>
      </c>
      <c r="T40">
        <v>0.5599415570862033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0.74044848465873514</v>
      </c>
      <c r="AC40">
        <v>0</v>
      </c>
      <c r="AD40">
        <v>0</v>
      </c>
      <c r="AE40">
        <v>0</v>
      </c>
      <c r="AF40">
        <v>0</v>
      </c>
      <c r="AG40">
        <v>1.1959646224170317</v>
      </c>
      <c r="AH40">
        <v>0.99895640043832168</v>
      </c>
      <c r="AI40">
        <v>0</v>
      </c>
      <c r="AJ40">
        <v>0</v>
      </c>
      <c r="AK40">
        <v>1.2513811941139639</v>
      </c>
      <c r="AL40">
        <v>0</v>
      </c>
      <c r="AM40">
        <v>0.24414025307868917</v>
      </c>
      <c r="AN40">
        <v>1.1993705489459402E-2</v>
      </c>
      <c r="AO40">
        <v>0</v>
      </c>
      <c r="AP40">
        <v>0</v>
      </c>
      <c r="AQ40">
        <v>1.8618504854936337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74.175209768315582</v>
      </c>
      <c r="BA40">
        <v>3.708080380606225</v>
      </c>
      <c r="BB40">
        <f t="shared" si="0"/>
        <v>85.001976571696048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1.4193175580393114</v>
      </c>
      <c r="M41">
        <v>2.3584878723752296</v>
      </c>
      <c r="N41">
        <v>2.5045559662345349</v>
      </c>
      <c r="O41">
        <v>1.3878090845615676</v>
      </c>
      <c r="P41">
        <v>0</v>
      </c>
      <c r="Q41">
        <v>0</v>
      </c>
      <c r="R41">
        <v>0</v>
      </c>
      <c r="S41">
        <v>0</v>
      </c>
      <c r="T41">
        <v>0.5599415570862033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0.37022424232936757</v>
      </c>
      <c r="AC41">
        <v>0</v>
      </c>
      <c r="AD41">
        <v>0</v>
      </c>
      <c r="AE41">
        <v>0</v>
      </c>
      <c r="AF41">
        <v>0</v>
      </c>
      <c r="AG41">
        <v>1.1959646224170317</v>
      </c>
      <c r="AH41">
        <v>0.49947818941765804</v>
      </c>
      <c r="AI41">
        <v>0</v>
      </c>
      <c r="AJ41">
        <v>0</v>
      </c>
      <c r="AK41">
        <v>1.2513811941139639</v>
      </c>
      <c r="AL41">
        <v>0</v>
      </c>
      <c r="AM41">
        <v>0.24414025307868917</v>
      </c>
      <c r="AN41">
        <v>1.1993705489459402E-2</v>
      </c>
      <c r="AO41">
        <v>0</v>
      </c>
      <c r="AP41">
        <v>0</v>
      </c>
      <c r="AQ41">
        <v>1.8618504854936337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73.96045188895846</v>
      </c>
      <c r="BA41">
        <v>3.6627499386990729</v>
      </c>
      <c r="BB41">
        <f t="shared" si="0"/>
        <v>83.962846680896035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1.4193175580393114</v>
      </c>
      <c r="M42">
        <v>2.3584878723752296</v>
      </c>
      <c r="N42">
        <v>2.5045559662345349</v>
      </c>
      <c r="O42">
        <v>1.3878090845615676</v>
      </c>
      <c r="P42">
        <v>0</v>
      </c>
      <c r="Q42">
        <v>0</v>
      </c>
      <c r="R42">
        <v>0</v>
      </c>
      <c r="S42">
        <v>0</v>
      </c>
      <c r="T42">
        <v>0.5599415570862033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0.37022424232936757</v>
      </c>
      <c r="AC42">
        <v>0</v>
      </c>
      <c r="AD42">
        <v>0</v>
      </c>
      <c r="AE42">
        <v>0</v>
      </c>
      <c r="AF42">
        <v>0</v>
      </c>
      <c r="AG42">
        <v>1.1959646224170317</v>
      </c>
      <c r="AH42">
        <v>8.4931525360050095E-2</v>
      </c>
      <c r="AI42">
        <v>0</v>
      </c>
      <c r="AJ42">
        <v>0</v>
      </c>
      <c r="AK42">
        <v>1.2513811941139639</v>
      </c>
      <c r="AL42">
        <v>0</v>
      </c>
      <c r="AM42">
        <v>0.24414025307868917</v>
      </c>
      <c r="AN42">
        <v>1.1993705489459402E-2</v>
      </c>
      <c r="AO42">
        <v>0</v>
      </c>
      <c r="AP42">
        <v>0</v>
      </c>
      <c r="AQ42">
        <v>1.8618504854936337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73.842613233145471</v>
      </c>
      <c r="BA42">
        <v>3.640496232328482</v>
      </c>
      <c r="BB42">
        <f t="shared" si="0"/>
        <v>83.452715067396028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1.4193175580393114</v>
      </c>
      <c r="M43">
        <v>2.3584878723752296</v>
      </c>
      <c r="N43">
        <v>2.5045559662345349</v>
      </c>
      <c r="O43">
        <v>1.3878090845615676</v>
      </c>
      <c r="P43">
        <v>0</v>
      </c>
      <c r="Q43">
        <v>0</v>
      </c>
      <c r="R43">
        <v>0</v>
      </c>
      <c r="S43">
        <v>0</v>
      </c>
      <c r="T43">
        <v>0.5599415570862033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0.11241625547902316</v>
      </c>
      <c r="AC43">
        <v>0</v>
      </c>
      <c r="AD43">
        <v>0</v>
      </c>
      <c r="AE43">
        <v>0</v>
      </c>
      <c r="AF43">
        <v>0</v>
      </c>
      <c r="AG43">
        <v>1.1959646224170317</v>
      </c>
      <c r="AH43">
        <v>0</v>
      </c>
      <c r="AI43">
        <v>0</v>
      </c>
      <c r="AJ43">
        <v>0</v>
      </c>
      <c r="AK43">
        <v>1.2513811941139639</v>
      </c>
      <c r="AL43">
        <v>0</v>
      </c>
      <c r="AM43">
        <v>0.24414025307868917</v>
      </c>
      <c r="AN43">
        <v>1.1993705489459402E-2</v>
      </c>
      <c r="AO43">
        <v>0</v>
      </c>
      <c r="AP43">
        <v>0</v>
      </c>
      <c r="AQ43">
        <v>1.5000498413692342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73.809016906700052</v>
      </c>
      <c r="BA43">
        <v>3.6096421273482635</v>
      </c>
      <c r="BB43">
        <f t="shared" si="0"/>
        <v>82.745432689596029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1.4193175580393114</v>
      </c>
      <c r="M44">
        <v>2.3584878723752296</v>
      </c>
      <c r="N44">
        <v>2.5045559662345349</v>
      </c>
      <c r="O44">
        <v>1.3878090845615676</v>
      </c>
      <c r="P44">
        <v>0</v>
      </c>
      <c r="Q44">
        <v>0</v>
      </c>
      <c r="R44">
        <v>0</v>
      </c>
      <c r="S44">
        <v>0</v>
      </c>
      <c r="T44">
        <v>0.5599415570862033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1.1959646224170317</v>
      </c>
      <c r="AH44">
        <v>0</v>
      </c>
      <c r="AI44">
        <v>0</v>
      </c>
      <c r="AJ44">
        <v>0</v>
      </c>
      <c r="AK44">
        <v>1.2513811941139639</v>
      </c>
      <c r="AL44">
        <v>0</v>
      </c>
      <c r="AM44">
        <v>0.24414025307868917</v>
      </c>
      <c r="AN44">
        <v>1.1993705489459402E-2</v>
      </c>
      <c r="AO44">
        <v>0</v>
      </c>
      <c r="AP44">
        <v>0</v>
      </c>
      <c r="AQ44">
        <v>1.3963878480484242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73.871634314339389</v>
      </c>
      <c r="BA44">
        <v>3.6032274641877651</v>
      </c>
      <c r="BB44">
        <f t="shared" si="0"/>
        <v>82.598386511596033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1.4193175580393114</v>
      </c>
      <c r="M45">
        <v>2.3584878723752296</v>
      </c>
      <c r="N45">
        <v>2.5045559662345349</v>
      </c>
      <c r="O45">
        <v>1.3878090845615676</v>
      </c>
      <c r="P45">
        <v>0</v>
      </c>
      <c r="Q45">
        <v>0</v>
      </c>
      <c r="R45">
        <v>0</v>
      </c>
      <c r="S45">
        <v>0</v>
      </c>
      <c r="T45">
        <v>0.5599415570862033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1.1959646224170317</v>
      </c>
      <c r="AH45">
        <v>0</v>
      </c>
      <c r="AI45">
        <v>0</v>
      </c>
      <c r="AJ45">
        <v>0</v>
      </c>
      <c r="AK45">
        <v>1.2513811941139639</v>
      </c>
      <c r="AL45">
        <v>0</v>
      </c>
      <c r="AM45">
        <v>0.24414025307868917</v>
      </c>
      <c r="AN45">
        <v>1.1993705489459402E-2</v>
      </c>
      <c r="AO45">
        <v>0</v>
      </c>
      <c r="AP45">
        <v>0</v>
      </c>
      <c r="AQ45">
        <v>0.93092524274681687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73.871634314339389</v>
      </c>
      <c r="BA45">
        <v>3.5837711272861577</v>
      </c>
      <c r="BB45">
        <f t="shared" si="0"/>
        <v>82.152380243196035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1.4193175580393114</v>
      </c>
      <c r="M46">
        <v>2.3584878723752296</v>
      </c>
      <c r="N46">
        <v>2.5045559662345349</v>
      </c>
      <c r="O46">
        <v>1.3878090845615676</v>
      </c>
      <c r="P46">
        <v>0</v>
      </c>
      <c r="Q46">
        <v>0</v>
      </c>
      <c r="R46">
        <v>0</v>
      </c>
      <c r="S46">
        <v>0</v>
      </c>
      <c r="T46">
        <v>0.5599415570862033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1.1959646224170317</v>
      </c>
      <c r="AH46">
        <v>0</v>
      </c>
      <c r="AI46">
        <v>0</v>
      </c>
      <c r="AJ46">
        <v>0</v>
      </c>
      <c r="AK46">
        <v>1.2513811941139639</v>
      </c>
      <c r="AL46">
        <v>0</v>
      </c>
      <c r="AM46">
        <v>0.24414025307868917</v>
      </c>
      <c r="AN46">
        <v>1.1993705489459402E-2</v>
      </c>
      <c r="AO46">
        <v>0</v>
      </c>
      <c r="AP46">
        <v>0</v>
      </c>
      <c r="AQ46">
        <v>0.93092524274681687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73.871634314339389</v>
      </c>
      <c r="BA46">
        <v>3.5837711272861577</v>
      </c>
      <c r="BB46">
        <f t="shared" si="0"/>
        <v>82.152380243196035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1.4193175580393114</v>
      </c>
      <c r="M47">
        <v>2.3584878723752296</v>
      </c>
      <c r="N47">
        <v>2.5045559662345349</v>
      </c>
      <c r="O47">
        <v>1.3878090845615676</v>
      </c>
      <c r="P47">
        <v>0</v>
      </c>
      <c r="Q47">
        <v>0</v>
      </c>
      <c r="R47">
        <v>0</v>
      </c>
      <c r="S47">
        <v>0</v>
      </c>
      <c r="T47">
        <v>0.5599415570862033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1.1959646224170317</v>
      </c>
      <c r="AH47">
        <v>0</v>
      </c>
      <c r="AI47">
        <v>0</v>
      </c>
      <c r="AJ47">
        <v>0</v>
      </c>
      <c r="AK47">
        <v>1.2513811941139639</v>
      </c>
      <c r="AL47">
        <v>0</v>
      </c>
      <c r="AM47">
        <v>0.24414025307868917</v>
      </c>
      <c r="AN47">
        <v>1.1993705489459402E-2</v>
      </c>
      <c r="AO47">
        <v>0</v>
      </c>
      <c r="AP47">
        <v>0</v>
      </c>
      <c r="AQ47">
        <v>0.4654626053016071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73.860846378626576</v>
      </c>
      <c r="BA47">
        <v>3.5638638533281424</v>
      </c>
      <c r="BB47">
        <f t="shared" si="0"/>
        <v>81.696036943996035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1.4193175580393114</v>
      </c>
      <c r="M48">
        <v>2.3584878723752296</v>
      </c>
      <c r="N48">
        <v>2.5045559662345349</v>
      </c>
      <c r="O48">
        <v>1.3878090845615676</v>
      </c>
      <c r="P48">
        <v>0</v>
      </c>
      <c r="Q48">
        <v>0</v>
      </c>
      <c r="R48">
        <v>0</v>
      </c>
      <c r="S48">
        <v>0</v>
      </c>
      <c r="T48">
        <v>0.5599415570862033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1.1959646224170317</v>
      </c>
      <c r="AH48">
        <v>0</v>
      </c>
      <c r="AI48">
        <v>0</v>
      </c>
      <c r="AJ48">
        <v>0</v>
      </c>
      <c r="AK48">
        <v>1.2513811941139639</v>
      </c>
      <c r="AL48">
        <v>0</v>
      </c>
      <c r="AM48">
        <v>0.24414025307868917</v>
      </c>
      <c r="AN48">
        <v>1.1993705489459402E-2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73.860846378626576</v>
      </c>
      <c r="BA48">
        <v>3.544407516426535</v>
      </c>
      <c r="BB48">
        <f t="shared" si="0"/>
        <v>81.250030675596037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1.4193175580393114</v>
      </c>
      <c r="M49">
        <v>2.3584878723752296</v>
      </c>
      <c r="N49">
        <v>2.5045559662345349</v>
      </c>
      <c r="O49">
        <v>1.3878090845615676</v>
      </c>
      <c r="P49">
        <v>0</v>
      </c>
      <c r="Q49">
        <v>0</v>
      </c>
      <c r="R49">
        <v>0</v>
      </c>
      <c r="S49">
        <v>0</v>
      </c>
      <c r="T49">
        <v>0.5599415570862033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1.1959646224170317</v>
      </c>
      <c r="AH49">
        <v>0</v>
      </c>
      <c r="AI49">
        <v>0</v>
      </c>
      <c r="AJ49">
        <v>0</v>
      </c>
      <c r="AK49">
        <v>1.2513811941139639</v>
      </c>
      <c r="AL49">
        <v>0</v>
      </c>
      <c r="AM49">
        <v>0.24414025307868917</v>
      </c>
      <c r="AN49">
        <v>1.1993705489459402E-2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73.860846378626576</v>
      </c>
      <c r="BA49">
        <v>3.544407516426535</v>
      </c>
      <c r="BB49">
        <f t="shared" si="0"/>
        <v>81.250030675596037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1.4193442485986867</v>
      </c>
      <c r="M50">
        <v>2.3584878723752296</v>
      </c>
      <c r="N50">
        <v>2.5045559662345349</v>
      </c>
      <c r="O50">
        <v>1.3878090845615676</v>
      </c>
      <c r="P50">
        <v>0</v>
      </c>
      <c r="Q50">
        <v>0</v>
      </c>
      <c r="R50">
        <v>0</v>
      </c>
      <c r="S50">
        <v>0</v>
      </c>
      <c r="T50">
        <v>0.5599415570862033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1.1959646224170317</v>
      </c>
      <c r="AH50">
        <v>0</v>
      </c>
      <c r="AI50">
        <v>0</v>
      </c>
      <c r="AJ50">
        <v>0</v>
      </c>
      <c r="AK50">
        <v>1.2513811941139639</v>
      </c>
      <c r="AL50">
        <v>0</v>
      </c>
      <c r="AM50">
        <v>0.24414025307868917</v>
      </c>
      <c r="AN50">
        <v>1.1993705489459402E-2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73.860846378626576</v>
      </c>
      <c r="BA50">
        <v>3.5444086320919168</v>
      </c>
      <c r="BB50">
        <f t="shared" si="0"/>
        <v>81.250056250490019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1.4193376538080136</v>
      </c>
      <c r="M51">
        <v>2.3584878723752296</v>
      </c>
      <c r="N51">
        <v>2.5045559662345349</v>
      </c>
      <c r="O51">
        <v>1.3878090845615676</v>
      </c>
      <c r="P51">
        <v>0</v>
      </c>
      <c r="Q51">
        <v>0</v>
      </c>
      <c r="R51">
        <v>0</v>
      </c>
      <c r="S51">
        <v>0</v>
      </c>
      <c r="T51">
        <v>0.5599415570862033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1.1959646224170317</v>
      </c>
      <c r="AH51">
        <v>0</v>
      </c>
      <c r="AI51">
        <v>0</v>
      </c>
      <c r="AJ51">
        <v>0</v>
      </c>
      <c r="AK51">
        <v>1.2513811941139639</v>
      </c>
      <c r="AL51">
        <v>0</v>
      </c>
      <c r="AM51">
        <v>0.24414025307868917</v>
      </c>
      <c r="AN51">
        <v>1.1993705489459402E-2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73.860846378626576</v>
      </c>
      <c r="BA51">
        <v>3.5444083564296669</v>
      </c>
      <c r="BB51">
        <f t="shared" si="0"/>
        <v>81.250049931361602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1.4193342301313383</v>
      </c>
      <c r="M52">
        <v>2.3584878723752296</v>
      </c>
      <c r="N52">
        <v>2.5045559662345349</v>
      </c>
      <c r="O52">
        <v>1.3878090845615676</v>
      </c>
      <c r="P52">
        <v>0</v>
      </c>
      <c r="Q52">
        <v>0</v>
      </c>
      <c r="R52">
        <v>0</v>
      </c>
      <c r="S52">
        <v>0</v>
      </c>
      <c r="T52">
        <v>0.5599415570862033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1.1959646224170317</v>
      </c>
      <c r="AH52">
        <v>0</v>
      </c>
      <c r="AI52">
        <v>0</v>
      </c>
      <c r="AJ52">
        <v>0</v>
      </c>
      <c r="AK52">
        <v>1.2513811941139639</v>
      </c>
      <c r="AL52">
        <v>0</v>
      </c>
      <c r="AM52">
        <v>0.24414025307868917</v>
      </c>
      <c r="AN52">
        <v>1.1993705489459402E-2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73.860846378626576</v>
      </c>
      <c r="BA52">
        <v>3.5444082133199819</v>
      </c>
      <c r="BB52">
        <f t="shared" si="0"/>
        <v>81.250046650794616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1.4193262046894715</v>
      </c>
      <c r="M53">
        <v>2.3584878723752296</v>
      </c>
      <c r="N53">
        <v>2.5045559662345349</v>
      </c>
      <c r="O53">
        <v>1.3878090845615676</v>
      </c>
      <c r="P53">
        <v>0</v>
      </c>
      <c r="Q53">
        <v>0</v>
      </c>
      <c r="R53">
        <v>0</v>
      </c>
      <c r="S53">
        <v>0</v>
      </c>
      <c r="T53">
        <v>0.5599415570862033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1.1959646224170317</v>
      </c>
      <c r="AH53">
        <v>0</v>
      </c>
      <c r="AI53">
        <v>0</v>
      </c>
      <c r="AJ53">
        <v>0</v>
      </c>
      <c r="AK53">
        <v>1.2513811941139639</v>
      </c>
      <c r="AL53">
        <v>0</v>
      </c>
      <c r="AM53">
        <v>0.24414025307868917</v>
      </c>
      <c r="AN53">
        <v>1.1993705489459402E-2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75.30104675433104</v>
      </c>
      <c r="BA53">
        <v>3.6046082535609658</v>
      </c>
      <c r="BB53">
        <f t="shared" si="0"/>
        <v>82.630038960816222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1.4193503364617626</v>
      </c>
      <c r="M54">
        <v>2.3584878723752296</v>
      </c>
      <c r="N54">
        <v>2.5045559662345349</v>
      </c>
      <c r="O54">
        <v>1.3878090845615676</v>
      </c>
      <c r="P54">
        <v>0</v>
      </c>
      <c r="Q54">
        <v>0</v>
      </c>
      <c r="R54">
        <v>0</v>
      </c>
      <c r="S54">
        <v>0</v>
      </c>
      <c r="T54">
        <v>0.5599415570862033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1.1959646224170317</v>
      </c>
      <c r="AH54">
        <v>0</v>
      </c>
      <c r="AI54">
        <v>0</v>
      </c>
      <c r="AJ54">
        <v>0</v>
      </c>
      <c r="AK54">
        <v>1.2513811941139639</v>
      </c>
      <c r="AL54">
        <v>0</v>
      </c>
      <c r="AM54">
        <v>0.24414025307868917</v>
      </c>
      <c r="AN54">
        <v>1.1993705489459402E-2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75.207120642872042</v>
      </c>
      <c r="BA54">
        <v>3.600683150810053</v>
      </c>
      <c r="BB54">
        <f t="shared" si="0"/>
        <v>82.540062083880429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1.4193399716780639</v>
      </c>
      <c r="M55">
        <v>2.3584878723752296</v>
      </c>
      <c r="N55">
        <v>2.5045559662345349</v>
      </c>
      <c r="O55">
        <v>1.3878090845615676</v>
      </c>
      <c r="P55">
        <v>0</v>
      </c>
      <c r="Q55">
        <v>0</v>
      </c>
      <c r="R55">
        <v>0</v>
      </c>
      <c r="S55">
        <v>0</v>
      </c>
      <c r="T55">
        <v>0.5599415570862033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0.19108964662909619</v>
      </c>
      <c r="AG55">
        <v>1.1959646224170317</v>
      </c>
      <c r="AH55">
        <v>0</v>
      </c>
      <c r="AI55">
        <v>0</v>
      </c>
      <c r="AJ55">
        <v>0</v>
      </c>
      <c r="AK55">
        <v>1.2513811941139639</v>
      </c>
      <c r="AL55">
        <v>0</v>
      </c>
      <c r="AM55">
        <v>0.24414025307868917</v>
      </c>
      <c r="AN55">
        <v>1.1993705489459402E-2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73.392467125860975</v>
      </c>
      <c r="BA55">
        <v>3.532817747780133</v>
      </c>
      <c r="BB55">
        <f t="shared" si="0"/>
        <v>80.984353251744679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1.4193536745033302</v>
      </c>
      <c r="M56">
        <v>2.3584878723752296</v>
      </c>
      <c r="N56">
        <v>2.5045559662345349</v>
      </c>
      <c r="O56">
        <v>1.3878090845615676</v>
      </c>
      <c r="P56">
        <v>0</v>
      </c>
      <c r="Q56">
        <v>0</v>
      </c>
      <c r="R56">
        <v>0</v>
      </c>
      <c r="S56">
        <v>0</v>
      </c>
      <c r="T56">
        <v>0.5599415570862033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0.19108964662909619</v>
      </c>
      <c r="AG56">
        <v>1.1959646224170317</v>
      </c>
      <c r="AH56">
        <v>0</v>
      </c>
      <c r="AI56">
        <v>0</v>
      </c>
      <c r="AJ56">
        <v>0</v>
      </c>
      <c r="AK56">
        <v>1.2513811941139639</v>
      </c>
      <c r="AL56">
        <v>0</v>
      </c>
      <c r="AM56">
        <v>0.24414025307868917</v>
      </c>
      <c r="AN56">
        <v>1.1993705489459402E-2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73.392467125860975</v>
      </c>
      <c r="BA56">
        <v>3.5328183205582295</v>
      </c>
      <c r="BB56">
        <f t="shared" si="0"/>
        <v>80.984366381791844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1.35669859096781</v>
      </c>
      <c r="L57">
        <v>1.4193536745033302</v>
      </c>
      <c r="M57">
        <v>2.3584878723752296</v>
      </c>
      <c r="N57">
        <v>2.5045559662345349</v>
      </c>
      <c r="O57">
        <v>1.3878090845615676</v>
      </c>
      <c r="P57">
        <v>0</v>
      </c>
      <c r="Q57">
        <v>0</v>
      </c>
      <c r="R57">
        <v>0</v>
      </c>
      <c r="S57">
        <v>0</v>
      </c>
      <c r="T57">
        <v>0.5599415570862033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0.38217931506992275</v>
      </c>
      <c r="AG57">
        <v>1.1959646224170317</v>
      </c>
      <c r="AH57">
        <v>0</v>
      </c>
      <c r="AI57">
        <v>0</v>
      </c>
      <c r="AJ57">
        <v>0</v>
      </c>
      <c r="AK57">
        <v>1.2513811941139639</v>
      </c>
      <c r="AL57">
        <v>0</v>
      </c>
      <c r="AM57">
        <v>0.24414025307868917</v>
      </c>
      <c r="AN57">
        <v>1.1993705489459402E-2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75.636257566270075</v>
      </c>
      <c r="BA57">
        <v>3.6913063102106047</v>
      </c>
      <c r="BB57">
        <f t="shared" si="0"/>
        <v>84.617457091957206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1.3567239382336072</v>
      </c>
      <c r="L58">
        <v>1.4193536745033302</v>
      </c>
      <c r="M58">
        <v>2.3584878723752296</v>
      </c>
      <c r="N58">
        <v>2.5045559662345349</v>
      </c>
      <c r="O58">
        <v>1.3878090845615676</v>
      </c>
      <c r="P58">
        <v>0</v>
      </c>
      <c r="Q58">
        <v>0</v>
      </c>
      <c r="R58">
        <v>0</v>
      </c>
      <c r="S58">
        <v>0</v>
      </c>
      <c r="T58">
        <v>0.5599415570862033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0.38217931506992275</v>
      </c>
      <c r="AG58">
        <v>1.1959646224170317</v>
      </c>
      <c r="AH58">
        <v>0</v>
      </c>
      <c r="AI58">
        <v>0</v>
      </c>
      <c r="AJ58">
        <v>0</v>
      </c>
      <c r="AK58">
        <v>1.2513811941139639</v>
      </c>
      <c r="AL58">
        <v>0</v>
      </c>
      <c r="AM58">
        <v>0.24414025307868917</v>
      </c>
      <c r="AN58">
        <v>1.1993705489459402E-2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75.636257566270075</v>
      </c>
      <c r="BA58">
        <v>3.691307369726315</v>
      </c>
      <c r="BB58">
        <f t="shared" si="0"/>
        <v>84.6174813797073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1.35669859096781</v>
      </c>
      <c r="L59">
        <v>1.4193399716780639</v>
      </c>
      <c r="M59">
        <v>2.3584878723752296</v>
      </c>
      <c r="N59">
        <v>2.5045559662345349</v>
      </c>
      <c r="O59">
        <v>1.3878090845615676</v>
      </c>
      <c r="P59">
        <v>0</v>
      </c>
      <c r="Q59">
        <v>0</v>
      </c>
      <c r="R59">
        <v>0</v>
      </c>
      <c r="S59">
        <v>0</v>
      </c>
      <c r="T59">
        <v>0.5599415570862033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0.38217931506992275</v>
      </c>
      <c r="AG59">
        <v>1.1959646224170317</v>
      </c>
      <c r="AH59">
        <v>0</v>
      </c>
      <c r="AI59">
        <v>0</v>
      </c>
      <c r="AJ59">
        <v>0</v>
      </c>
      <c r="AK59">
        <v>1.2513811941139639</v>
      </c>
      <c r="AL59">
        <v>0</v>
      </c>
      <c r="AM59">
        <v>0.24414025307868917</v>
      </c>
      <c r="AN59">
        <v>1.1993705489459402E-2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73.89340638697557</v>
      </c>
      <c r="BA59">
        <v>3.6184545581380054</v>
      </c>
      <c r="BB59">
        <f t="shared" si="0"/>
        <v>82.947443961910039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1.3567239382336072</v>
      </c>
      <c r="L60">
        <v>1.4193399716780639</v>
      </c>
      <c r="M60">
        <v>2.3584878723752296</v>
      </c>
      <c r="N60">
        <v>2.5045559662345349</v>
      </c>
      <c r="O60">
        <v>1.3878090845615676</v>
      </c>
      <c r="P60">
        <v>0</v>
      </c>
      <c r="Q60">
        <v>0</v>
      </c>
      <c r="R60">
        <v>0</v>
      </c>
      <c r="S60">
        <v>0</v>
      </c>
      <c r="T60">
        <v>0.5599415570862033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0.38217931506992275</v>
      </c>
      <c r="AG60">
        <v>1.1959646224170317</v>
      </c>
      <c r="AH60">
        <v>0</v>
      </c>
      <c r="AI60">
        <v>0</v>
      </c>
      <c r="AJ60">
        <v>0</v>
      </c>
      <c r="AK60">
        <v>1.2513811941139639</v>
      </c>
      <c r="AL60">
        <v>0</v>
      </c>
      <c r="AM60">
        <v>0.24414025307868917</v>
      </c>
      <c r="AN60">
        <v>1.1993705489459402E-2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73.89340638697557</v>
      </c>
      <c r="BA60">
        <v>3.6184556176537157</v>
      </c>
      <c r="BB60">
        <f t="shared" si="0"/>
        <v>82.947468249660119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1.3567142829595282</v>
      </c>
      <c r="L61">
        <v>1.4193399716780639</v>
      </c>
      <c r="M61">
        <v>2.3584878723752296</v>
      </c>
      <c r="N61">
        <v>2.5045559662345349</v>
      </c>
      <c r="O61">
        <v>1.3878090845615676</v>
      </c>
      <c r="P61">
        <v>0</v>
      </c>
      <c r="Q61">
        <v>0</v>
      </c>
      <c r="R61">
        <v>0</v>
      </c>
      <c r="S61">
        <v>0</v>
      </c>
      <c r="T61">
        <v>0.5599415570862033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0.38217931506992275</v>
      </c>
      <c r="AG61">
        <v>1.1959646224170317</v>
      </c>
      <c r="AH61">
        <v>0</v>
      </c>
      <c r="AI61">
        <v>0</v>
      </c>
      <c r="AJ61">
        <v>0</v>
      </c>
      <c r="AK61">
        <v>1.2513811941139639</v>
      </c>
      <c r="AL61">
        <v>0</v>
      </c>
      <c r="AM61">
        <v>0.24414025307868917</v>
      </c>
      <c r="AN61">
        <v>1.1993705489459402E-2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72.223309329993739</v>
      </c>
      <c r="BA61">
        <v>3.548645157081423</v>
      </c>
      <c r="BB61">
        <f t="shared" si="0"/>
        <v>81.347171997976503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1.3567023624526742</v>
      </c>
      <c r="L62">
        <v>1.4193399716780639</v>
      </c>
      <c r="M62">
        <v>2.3584878723752296</v>
      </c>
      <c r="N62">
        <v>2.5045559662345349</v>
      </c>
      <c r="O62">
        <v>1.3878090845615676</v>
      </c>
      <c r="P62">
        <v>0</v>
      </c>
      <c r="Q62">
        <v>0</v>
      </c>
      <c r="R62">
        <v>0</v>
      </c>
      <c r="S62">
        <v>0</v>
      </c>
      <c r="T62">
        <v>0.5599415570862033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0.57326896169901886</v>
      </c>
      <c r="AG62">
        <v>1.1959646224170317</v>
      </c>
      <c r="AH62">
        <v>0</v>
      </c>
      <c r="AI62">
        <v>0</v>
      </c>
      <c r="AJ62">
        <v>0</v>
      </c>
      <c r="AK62">
        <v>1.2513811941139639</v>
      </c>
      <c r="AL62">
        <v>0</v>
      </c>
      <c r="AM62">
        <v>0.24414025307868917</v>
      </c>
      <c r="AN62">
        <v>1.1993705489459402E-2</v>
      </c>
      <c r="AO62">
        <v>0</v>
      </c>
      <c r="AP62">
        <v>0</v>
      </c>
      <c r="AQ62">
        <v>0.4654626053016071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72.180612606971394</v>
      </c>
      <c r="BA62">
        <v>3.5743038199126</v>
      </c>
      <c r="BB62">
        <f t="shared" si="0"/>
        <v>81.935356943546836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0.87664693886172862</v>
      </c>
      <c r="L63">
        <v>1.4297755326323018</v>
      </c>
      <c r="M63">
        <v>2.3584878723752296</v>
      </c>
      <c r="N63">
        <v>2.5045559662345349</v>
      </c>
      <c r="O63">
        <v>1.3878090845615676</v>
      </c>
      <c r="P63">
        <v>0</v>
      </c>
      <c r="Q63">
        <v>0</v>
      </c>
      <c r="R63">
        <v>0</v>
      </c>
      <c r="S63">
        <v>0</v>
      </c>
      <c r="T63">
        <v>0.5599415570862033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0.57326896169901886</v>
      </c>
      <c r="AG63">
        <v>1.1959646224170317</v>
      </c>
      <c r="AH63">
        <v>0</v>
      </c>
      <c r="AI63">
        <v>0</v>
      </c>
      <c r="AJ63">
        <v>0</v>
      </c>
      <c r="AK63">
        <v>1.2513811941139639</v>
      </c>
      <c r="AL63">
        <v>0</v>
      </c>
      <c r="AM63">
        <v>0.24414025307868917</v>
      </c>
      <c r="AN63">
        <v>1.1993705489459402E-2</v>
      </c>
      <c r="AO63">
        <v>0</v>
      </c>
      <c r="AP63">
        <v>0</v>
      </c>
      <c r="AQ63">
        <v>0.93092524274681687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72.55631705280733</v>
      </c>
      <c r="BA63">
        <v>3.5898344937355322</v>
      </c>
      <c r="BB63">
        <f t="shared" si="0"/>
        <v>82.291373490368343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0.87664057023913677</v>
      </c>
      <c r="L64">
        <v>1.4193010524636964</v>
      </c>
      <c r="M64">
        <v>2.3584878723752296</v>
      </c>
      <c r="N64">
        <v>2.5045559662345349</v>
      </c>
      <c r="O64">
        <v>1.3878090845615676</v>
      </c>
      <c r="P64">
        <v>0</v>
      </c>
      <c r="Q64">
        <v>0</v>
      </c>
      <c r="R64">
        <v>0</v>
      </c>
      <c r="S64">
        <v>0</v>
      </c>
      <c r="T64">
        <v>0.5599415570862033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0.57326896169901886</v>
      </c>
      <c r="AG64">
        <v>1.1959646224170317</v>
      </c>
      <c r="AH64">
        <v>0</v>
      </c>
      <c r="AI64">
        <v>0</v>
      </c>
      <c r="AJ64">
        <v>0</v>
      </c>
      <c r="AK64">
        <v>1.2513811941139639</v>
      </c>
      <c r="AL64">
        <v>0</v>
      </c>
      <c r="AM64">
        <v>0.24414025307868917</v>
      </c>
      <c r="AN64">
        <v>1.1993705489459402E-2</v>
      </c>
      <c r="AO64">
        <v>0</v>
      </c>
      <c r="AP64">
        <v>0</v>
      </c>
      <c r="AQ64">
        <v>1.3963878480484242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72.55631705280733</v>
      </c>
      <c r="BA64">
        <v>3.6088527311576675</v>
      </c>
      <c r="BB64">
        <f t="shared" si="0"/>
        <v>82.727337009456619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1.4193010524636964</v>
      </c>
      <c r="M65">
        <v>2.3584878723752296</v>
      </c>
      <c r="N65">
        <v>2.5045559662345349</v>
      </c>
      <c r="O65">
        <v>1.3878090845615676</v>
      </c>
      <c r="P65">
        <v>0</v>
      </c>
      <c r="Q65">
        <v>0</v>
      </c>
      <c r="R65">
        <v>0</v>
      </c>
      <c r="S65">
        <v>0</v>
      </c>
      <c r="T65">
        <v>0.5599415570862033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7.4944189104571082E-2</v>
      </c>
      <c r="AC65">
        <v>0</v>
      </c>
      <c r="AD65">
        <v>0</v>
      </c>
      <c r="AE65">
        <v>0</v>
      </c>
      <c r="AF65">
        <v>0.57326896169901886</v>
      </c>
      <c r="AG65">
        <v>1.1959646224170317</v>
      </c>
      <c r="AH65">
        <v>0</v>
      </c>
      <c r="AI65">
        <v>0</v>
      </c>
      <c r="AJ65">
        <v>0</v>
      </c>
      <c r="AK65">
        <v>1.2513811941139639</v>
      </c>
      <c r="AL65">
        <v>0</v>
      </c>
      <c r="AM65">
        <v>0.24414025307868917</v>
      </c>
      <c r="AN65">
        <v>1.2301233458568147E-2</v>
      </c>
      <c r="AO65">
        <v>0</v>
      </c>
      <c r="AP65">
        <v>0</v>
      </c>
      <c r="AQ65">
        <v>1.8618504854936337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72.04494155708619</v>
      </c>
      <c r="BA65">
        <v>3.5734355196194159</v>
      </c>
      <c r="BB65">
        <f t="shared" si="0"/>
        <v>81.915452509553489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1.4193010524636964</v>
      </c>
      <c r="M66">
        <v>2.3584878723752296</v>
      </c>
      <c r="N66">
        <v>2.5045559662345349</v>
      </c>
      <c r="O66">
        <v>1.3878090845615676</v>
      </c>
      <c r="P66">
        <v>0</v>
      </c>
      <c r="Q66">
        <v>0</v>
      </c>
      <c r="R66">
        <v>0</v>
      </c>
      <c r="S66">
        <v>0</v>
      </c>
      <c r="T66">
        <v>0.5599415570862033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7.4944189104571082E-2</v>
      </c>
      <c r="AC66">
        <v>0</v>
      </c>
      <c r="AD66">
        <v>0</v>
      </c>
      <c r="AE66">
        <v>0</v>
      </c>
      <c r="AF66">
        <v>0.57326896169901886</v>
      </c>
      <c r="AG66">
        <v>1.1959646224170317</v>
      </c>
      <c r="AH66">
        <v>0</v>
      </c>
      <c r="AI66">
        <v>0</v>
      </c>
      <c r="AJ66">
        <v>0</v>
      </c>
      <c r="AK66">
        <v>1.2513811941139639</v>
      </c>
      <c r="AL66">
        <v>0</v>
      </c>
      <c r="AM66">
        <v>0.24414025307868917</v>
      </c>
      <c r="AN66">
        <v>1.2301233458568147E-2</v>
      </c>
      <c r="AO66">
        <v>0</v>
      </c>
      <c r="AP66">
        <v>0</v>
      </c>
      <c r="AQ66">
        <v>1.8618504854936337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72.04494155708619</v>
      </c>
      <c r="BA66">
        <v>3.5734355196194159</v>
      </c>
      <c r="BB66">
        <f t="shared" si="0"/>
        <v>81.915452509553489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1.4193085198589162</v>
      </c>
      <c r="M67">
        <v>2.3584878723752296</v>
      </c>
      <c r="N67">
        <v>2.5045559662345349</v>
      </c>
      <c r="O67">
        <v>1.3878090845615676</v>
      </c>
      <c r="P67">
        <v>0</v>
      </c>
      <c r="Q67">
        <v>0</v>
      </c>
      <c r="R67">
        <v>0</v>
      </c>
      <c r="S67">
        <v>0</v>
      </c>
      <c r="T67">
        <v>0.5599415570862033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0.36722645898559797</v>
      </c>
      <c r="AC67">
        <v>0</v>
      </c>
      <c r="AD67">
        <v>0</v>
      </c>
      <c r="AE67">
        <v>0</v>
      </c>
      <c r="AF67">
        <v>0.57326896169901886</v>
      </c>
      <c r="AG67">
        <v>1.1959646224170317</v>
      </c>
      <c r="AH67">
        <v>0</v>
      </c>
      <c r="AI67">
        <v>0</v>
      </c>
      <c r="AJ67">
        <v>0</v>
      </c>
      <c r="AK67">
        <v>1.2513811941139639</v>
      </c>
      <c r="AL67">
        <v>0</v>
      </c>
      <c r="AM67">
        <v>0.24414025307868917</v>
      </c>
      <c r="AN67">
        <v>1.2301233458568147E-2</v>
      </c>
      <c r="AO67">
        <v>0</v>
      </c>
      <c r="AP67">
        <v>0</v>
      </c>
      <c r="AQ67">
        <v>1.8618504854936337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72.04494155708619</v>
      </c>
      <c r="BA67">
        <v>3.585653230637563</v>
      </c>
      <c r="BB67">
        <f t="shared" si="0"/>
        <v>82.195524535811586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1.4193408146646527</v>
      </c>
      <c r="M68">
        <v>2.3584878723752296</v>
      </c>
      <c r="N68">
        <v>2.5045559662345349</v>
      </c>
      <c r="O68">
        <v>1.3878090845615676</v>
      </c>
      <c r="P68">
        <v>0</v>
      </c>
      <c r="Q68">
        <v>0</v>
      </c>
      <c r="R68">
        <v>0</v>
      </c>
      <c r="S68">
        <v>0</v>
      </c>
      <c r="T68">
        <v>0.5599415570862033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0.36722645898559797</v>
      </c>
      <c r="AC68">
        <v>0</v>
      </c>
      <c r="AD68">
        <v>0</v>
      </c>
      <c r="AE68">
        <v>0</v>
      </c>
      <c r="AF68">
        <v>0.57326896169901886</v>
      </c>
      <c r="AG68">
        <v>1.1959646224170317</v>
      </c>
      <c r="AH68">
        <v>0</v>
      </c>
      <c r="AI68">
        <v>0</v>
      </c>
      <c r="AJ68">
        <v>0</v>
      </c>
      <c r="AK68">
        <v>1.2513811941139639</v>
      </c>
      <c r="AL68">
        <v>0</v>
      </c>
      <c r="AM68">
        <v>0.24414025307868917</v>
      </c>
      <c r="AN68">
        <v>1.2301233458568147E-2</v>
      </c>
      <c r="AO68">
        <v>0</v>
      </c>
      <c r="AP68">
        <v>0</v>
      </c>
      <c r="AQ68">
        <v>1.8618504854936337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72.04494155708619</v>
      </c>
      <c r="BA68">
        <v>3.5856545805604427</v>
      </c>
      <c r="BB68">
        <f t="shared" ref="BB68:BB99" si="1">SUM(B68:AZ68)-BA68</f>
        <v>82.195555480694438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1.4192950949250946</v>
      </c>
      <c r="M69">
        <v>2.3584878723752296</v>
      </c>
      <c r="N69">
        <v>2.5045559662345349</v>
      </c>
      <c r="O69">
        <v>1.3878090845615676</v>
      </c>
      <c r="P69">
        <v>0</v>
      </c>
      <c r="Q69">
        <v>0</v>
      </c>
      <c r="R69">
        <v>0</v>
      </c>
      <c r="S69">
        <v>0</v>
      </c>
      <c r="T69">
        <v>0.5599415570862033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0.36722645898559797</v>
      </c>
      <c r="AC69">
        <v>0</v>
      </c>
      <c r="AD69">
        <v>0</v>
      </c>
      <c r="AE69">
        <v>0</v>
      </c>
      <c r="AF69">
        <v>0.57326896169901886</v>
      </c>
      <c r="AG69">
        <v>1.1959646224170317</v>
      </c>
      <c r="AH69">
        <v>6.0665365998747639E-2</v>
      </c>
      <c r="AI69">
        <v>0</v>
      </c>
      <c r="AJ69">
        <v>0</v>
      </c>
      <c r="AK69">
        <v>1.2513811941139639</v>
      </c>
      <c r="AL69">
        <v>0</v>
      </c>
      <c r="AM69">
        <v>0.24414025307868917</v>
      </c>
      <c r="AN69">
        <v>1.2301233458568147E-2</v>
      </c>
      <c r="AO69">
        <v>0</v>
      </c>
      <c r="AP69">
        <v>0</v>
      </c>
      <c r="AQ69">
        <v>1.8618504854936337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72.067338760175318</v>
      </c>
      <c r="BA69">
        <v>3.5891246848632026</v>
      </c>
      <c r="BB69">
        <f t="shared" si="1"/>
        <v>82.27510222574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1.4192950949250946</v>
      </c>
      <c r="M70">
        <v>2.3584878723752296</v>
      </c>
      <c r="N70">
        <v>2.5045559662345349</v>
      </c>
      <c r="O70">
        <v>1.3878090845615676</v>
      </c>
      <c r="P70">
        <v>0</v>
      </c>
      <c r="Q70">
        <v>0</v>
      </c>
      <c r="R70">
        <v>0</v>
      </c>
      <c r="S70">
        <v>0</v>
      </c>
      <c r="T70">
        <v>0.5599415570862033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0.36722645898559797</v>
      </c>
      <c r="AC70">
        <v>0</v>
      </c>
      <c r="AD70">
        <v>0</v>
      </c>
      <c r="AE70">
        <v>0</v>
      </c>
      <c r="AF70">
        <v>0.57326896169901886</v>
      </c>
      <c r="AG70">
        <v>1.1959646224170317</v>
      </c>
      <c r="AH70">
        <v>0.44487935785848459</v>
      </c>
      <c r="AI70">
        <v>0</v>
      </c>
      <c r="AJ70">
        <v>0</v>
      </c>
      <c r="AK70">
        <v>1.2513811941139639</v>
      </c>
      <c r="AL70">
        <v>0</v>
      </c>
      <c r="AM70">
        <v>0.24414025307868917</v>
      </c>
      <c r="AN70">
        <v>1.2301233458568147E-2</v>
      </c>
      <c r="AO70">
        <v>0</v>
      </c>
      <c r="AP70">
        <v>0</v>
      </c>
      <c r="AQ70">
        <v>1.8618504854936337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72.21572323105822</v>
      </c>
      <c r="BA70">
        <v>3.6113873006058506</v>
      </c>
      <c r="BB70">
        <f t="shared" si="1"/>
        <v>82.785438072739979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1.4193101036953959</v>
      </c>
      <c r="M71">
        <v>2.3584878723752296</v>
      </c>
      <c r="N71">
        <v>2.5045559662345349</v>
      </c>
      <c r="O71">
        <v>1.3878090845615676</v>
      </c>
      <c r="P71">
        <v>0</v>
      </c>
      <c r="Q71">
        <v>0</v>
      </c>
      <c r="R71">
        <v>0</v>
      </c>
      <c r="S71">
        <v>0</v>
      </c>
      <c r="T71">
        <v>0.5599415570862033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0.73820014715090798</v>
      </c>
      <c r="AC71">
        <v>0</v>
      </c>
      <c r="AD71">
        <v>0.14261790169067001</v>
      </c>
      <c r="AE71">
        <v>0</v>
      </c>
      <c r="AF71">
        <v>0.57326896169901886</v>
      </c>
      <c r="AG71">
        <v>1.1959646224170317</v>
      </c>
      <c r="AH71">
        <v>0.74011748246712572</v>
      </c>
      <c r="AI71">
        <v>0</v>
      </c>
      <c r="AJ71">
        <v>0</v>
      </c>
      <c r="AK71">
        <v>1.2513811941139639</v>
      </c>
      <c r="AL71">
        <v>0</v>
      </c>
      <c r="AM71">
        <v>0.24414025307868917</v>
      </c>
      <c r="AN71">
        <v>1.2301233458568147E-2</v>
      </c>
      <c r="AO71">
        <v>0</v>
      </c>
      <c r="AP71">
        <v>0</v>
      </c>
      <c r="AQ71">
        <v>1.8618504854936337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72.528490920475875</v>
      </c>
      <c r="BA71">
        <v>3.6582706994547225</v>
      </c>
      <c r="BB71">
        <f t="shared" si="1"/>
        <v>83.860167086543697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1.4193081349116552</v>
      </c>
      <c r="M72">
        <v>2.3584878723752296</v>
      </c>
      <c r="N72">
        <v>2.5045559662345349</v>
      </c>
      <c r="O72">
        <v>1.3878090845615676</v>
      </c>
      <c r="P72">
        <v>0</v>
      </c>
      <c r="Q72">
        <v>0</v>
      </c>
      <c r="R72">
        <v>0</v>
      </c>
      <c r="S72">
        <v>0</v>
      </c>
      <c r="T72">
        <v>0.5599415570862033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0.73820014715090798</v>
      </c>
      <c r="AC72">
        <v>0.23060704445835942</v>
      </c>
      <c r="AD72">
        <v>0.20937521540388226</v>
      </c>
      <c r="AE72">
        <v>0</v>
      </c>
      <c r="AF72">
        <v>0.57326896169901886</v>
      </c>
      <c r="AG72">
        <v>1.1959646224170317</v>
      </c>
      <c r="AH72">
        <v>1.4984345898559797</v>
      </c>
      <c r="AI72">
        <v>0</v>
      </c>
      <c r="AJ72">
        <v>0</v>
      </c>
      <c r="AK72">
        <v>1.2513811941139639</v>
      </c>
      <c r="AL72">
        <v>0</v>
      </c>
      <c r="AM72">
        <v>0.24414025307868917</v>
      </c>
      <c r="AN72">
        <v>1.2301233458568147E-2</v>
      </c>
      <c r="AO72">
        <v>0</v>
      </c>
      <c r="AP72">
        <v>0</v>
      </c>
      <c r="AQ72">
        <v>1.8618504854936337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73.481320183677724</v>
      </c>
      <c r="BA72">
        <v>3.7422263656218289</v>
      </c>
      <c r="BB72">
        <f t="shared" si="1"/>
        <v>85.784720180355123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1.4193101036953959</v>
      </c>
      <c r="M73">
        <v>2.3584878723752296</v>
      </c>
      <c r="N73">
        <v>2.5045559662345349</v>
      </c>
      <c r="O73">
        <v>1.3878090845615676</v>
      </c>
      <c r="P73">
        <v>0</v>
      </c>
      <c r="Q73">
        <v>0</v>
      </c>
      <c r="R73">
        <v>0</v>
      </c>
      <c r="S73">
        <v>0</v>
      </c>
      <c r="T73">
        <v>0.5599415570862033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0.74044848465873514</v>
      </c>
      <c r="AC73">
        <v>0.46166924024212053</v>
      </c>
      <c r="AD73">
        <v>0.4187504076393237</v>
      </c>
      <c r="AE73">
        <v>0</v>
      </c>
      <c r="AF73">
        <v>0.64970483343769558</v>
      </c>
      <c r="AG73">
        <v>1.1959646224170317</v>
      </c>
      <c r="AH73">
        <v>2.4973909902943014</v>
      </c>
      <c r="AI73">
        <v>0</v>
      </c>
      <c r="AJ73">
        <v>0</v>
      </c>
      <c r="AK73">
        <v>1.2513811941139639</v>
      </c>
      <c r="AL73">
        <v>0</v>
      </c>
      <c r="AM73">
        <v>0.24414025307868917</v>
      </c>
      <c r="AN73">
        <v>7.0732088290544771E-3</v>
      </c>
      <c r="AO73">
        <v>0</v>
      </c>
      <c r="AP73">
        <v>0</v>
      </c>
      <c r="AQ73">
        <v>1.8618504854936337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74.422930494677516</v>
      </c>
      <c r="BA73">
        <v>3.8448228877913033</v>
      </c>
      <c r="BB73">
        <f t="shared" si="1"/>
        <v>88.136585911043682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1.4193166870324494</v>
      </c>
      <c r="M74">
        <v>2.3584878723752296</v>
      </c>
      <c r="N74">
        <v>2.5045559662345349</v>
      </c>
      <c r="O74">
        <v>1.3878090845615676</v>
      </c>
      <c r="P74">
        <v>0</v>
      </c>
      <c r="Q74">
        <v>0</v>
      </c>
      <c r="R74">
        <v>0</v>
      </c>
      <c r="S74">
        <v>0</v>
      </c>
      <c r="T74">
        <v>0.5599415570862033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0.74044848465873514</v>
      </c>
      <c r="AC74">
        <v>0.69251903047380492</v>
      </c>
      <c r="AD74">
        <v>0.62812562304320596</v>
      </c>
      <c r="AE74">
        <v>0</v>
      </c>
      <c r="AF74">
        <v>0.64970483343769558</v>
      </c>
      <c r="AG74">
        <v>1.1959646224170317</v>
      </c>
      <c r="AH74">
        <v>2.4973909902943014</v>
      </c>
      <c r="AI74">
        <v>0</v>
      </c>
      <c r="AJ74">
        <v>0</v>
      </c>
      <c r="AK74">
        <v>1.2513811941139639</v>
      </c>
      <c r="AL74">
        <v>0</v>
      </c>
      <c r="AM74">
        <v>0.24414025307868917</v>
      </c>
      <c r="AN74">
        <v>7.0732088290544771E-3</v>
      </c>
      <c r="AO74">
        <v>0</v>
      </c>
      <c r="AP74">
        <v>0</v>
      </c>
      <c r="AQ74">
        <v>1.8618504854936337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74.757986850344381</v>
      </c>
      <c r="BA74">
        <v>3.8772299238772261</v>
      </c>
      <c r="BB74">
        <f t="shared" si="1"/>
        <v>88.879466819597255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1.4193262882100228</v>
      </c>
      <c r="M75">
        <v>2.3584878723752296</v>
      </c>
      <c r="N75">
        <v>2.5045559662345349</v>
      </c>
      <c r="O75">
        <v>1.3878090845615676</v>
      </c>
      <c r="P75">
        <v>0</v>
      </c>
      <c r="Q75">
        <v>0</v>
      </c>
      <c r="R75">
        <v>0</v>
      </c>
      <c r="S75">
        <v>0</v>
      </c>
      <c r="T75">
        <v>0.5599415570862033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0.74044848465873514</v>
      </c>
      <c r="AC75">
        <v>0.69251903047380492</v>
      </c>
      <c r="AD75">
        <v>0.62812562304320596</v>
      </c>
      <c r="AE75">
        <v>0</v>
      </c>
      <c r="AF75">
        <v>0.64970483343769558</v>
      </c>
      <c r="AG75">
        <v>1.1959646224170317</v>
      </c>
      <c r="AH75">
        <v>2.4973909902943014</v>
      </c>
      <c r="AI75">
        <v>0</v>
      </c>
      <c r="AJ75">
        <v>0</v>
      </c>
      <c r="AK75">
        <v>1.2513811941139639</v>
      </c>
      <c r="AL75">
        <v>0</v>
      </c>
      <c r="AM75">
        <v>0.24414025307868917</v>
      </c>
      <c r="AN75">
        <v>7.0732088290544771E-3</v>
      </c>
      <c r="AO75">
        <v>0</v>
      </c>
      <c r="AP75">
        <v>0</v>
      </c>
      <c r="AQ75">
        <v>1.8618504854936337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75.384160926737607</v>
      </c>
      <c r="BA75">
        <v>3.9034044015996812</v>
      </c>
      <c r="BB75">
        <f t="shared" si="1"/>
        <v>89.479476019445599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1.4193262882100228</v>
      </c>
      <c r="M76">
        <v>2.3584878723752296</v>
      </c>
      <c r="N76">
        <v>2.5045559662345349</v>
      </c>
      <c r="O76">
        <v>1.3878090845615676</v>
      </c>
      <c r="P76">
        <v>0</v>
      </c>
      <c r="Q76">
        <v>0</v>
      </c>
      <c r="R76">
        <v>0</v>
      </c>
      <c r="S76">
        <v>0</v>
      </c>
      <c r="T76">
        <v>0.5599415570862033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0.74044848465873514</v>
      </c>
      <c r="AC76">
        <v>0.69251903047380492</v>
      </c>
      <c r="AD76">
        <v>0.62812562304320596</v>
      </c>
      <c r="AE76">
        <v>0</v>
      </c>
      <c r="AF76">
        <v>0.64970483343769558</v>
      </c>
      <c r="AG76">
        <v>1.1959646224170317</v>
      </c>
      <c r="AH76">
        <v>2.4973909902943014</v>
      </c>
      <c r="AI76">
        <v>0</v>
      </c>
      <c r="AJ76">
        <v>0</v>
      </c>
      <c r="AK76">
        <v>1.2513811941139639</v>
      </c>
      <c r="AL76">
        <v>0</v>
      </c>
      <c r="AM76">
        <v>0.24414025307868917</v>
      </c>
      <c r="AN76">
        <v>7.0732088290544771E-3</v>
      </c>
      <c r="AO76">
        <v>0</v>
      </c>
      <c r="AP76">
        <v>0</v>
      </c>
      <c r="AQ76">
        <v>1.8618504854936337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75.895536422458747</v>
      </c>
      <c r="BA76">
        <v>3.9247798973208261</v>
      </c>
      <c r="BB76">
        <f t="shared" si="1"/>
        <v>89.969476019445594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1.4193262882100228</v>
      </c>
      <c r="M77">
        <v>2.3584878723752296</v>
      </c>
      <c r="N77">
        <v>2.5045559662345349</v>
      </c>
      <c r="O77">
        <v>1.3878090845615676</v>
      </c>
      <c r="P77">
        <v>0</v>
      </c>
      <c r="Q77">
        <v>0</v>
      </c>
      <c r="R77">
        <v>0</v>
      </c>
      <c r="S77">
        <v>0</v>
      </c>
      <c r="T77">
        <v>0.5599415570862033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0.74044848465873514</v>
      </c>
      <c r="AC77">
        <v>0.69251903047380492</v>
      </c>
      <c r="AD77">
        <v>0.62812562304320596</v>
      </c>
      <c r="AE77">
        <v>0</v>
      </c>
      <c r="AF77">
        <v>0.64970483343769558</v>
      </c>
      <c r="AG77">
        <v>1.1959646224170317</v>
      </c>
      <c r="AH77">
        <v>2.4973909902943014</v>
      </c>
      <c r="AI77">
        <v>0</v>
      </c>
      <c r="AJ77">
        <v>0</v>
      </c>
      <c r="AK77">
        <v>1.2513811941139639</v>
      </c>
      <c r="AL77">
        <v>0</v>
      </c>
      <c r="AM77">
        <v>0.24414025307868917</v>
      </c>
      <c r="AN77">
        <v>9.2259209977040273E-3</v>
      </c>
      <c r="AO77">
        <v>0</v>
      </c>
      <c r="AP77">
        <v>0</v>
      </c>
      <c r="AQ77">
        <v>1.8618504854936337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75.082930494677512</v>
      </c>
      <c r="BA77">
        <v>3.8909029529082253</v>
      </c>
      <c r="BB77">
        <f t="shared" si="1"/>
        <v>89.192899748245623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1.4193262882100228</v>
      </c>
      <c r="M78">
        <v>2.3584878723752296</v>
      </c>
      <c r="N78">
        <v>2.5045559662345349</v>
      </c>
      <c r="O78">
        <v>1.3878090845615676</v>
      </c>
      <c r="P78">
        <v>0</v>
      </c>
      <c r="Q78">
        <v>0</v>
      </c>
      <c r="R78">
        <v>0</v>
      </c>
      <c r="S78">
        <v>0</v>
      </c>
      <c r="T78">
        <v>0.5599415570862033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0.74044848465873514</v>
      </c>
      <c r="AC78">
        <v>0.69251903047380492</v>
      </c>
      <c r="AD78">
        <v>0.62812562304320596</v>
      </c>
      <c r="AE78">
        <v>0</v>
      </c>
      <c r="AF78">
        <v>0.64970483343769558</v>
      </c>
      <c r="AG78">
        <v>1.1959646224170317</v>
      </c>
      <c r="AH78">
        <v>1.7188520870381965</v>
      </c>
      <c r="AI78">
        <v>0</v>
      </c>
      <c r="AJ78">
        <v>0</v>
      </c>
      <c r="AK78">
        <v>1.2513811941139639</v>
      </c>
      <c r="AL78">
        <v>0</v>
      </c>
      <c r="AM78">
        <v>0.24414025307868917</v>
      </c>
      <c r="AN78">
        <v>9.2259209977040273E-3</v>
      </c>
      <c r="AO78">
        <v>0</v>
      </c>
      <c r="AP78">
        <v>0</v>
      </c>
      <c r="AQ78">
        <v>1.8618504854936337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74.372451471509081</v>
      </c>
      <c r="BA78">
        <v>3.828662003583684</v>
      </c>
      <c r="BB78">
        <f t="shared" si="1"/>
        <v>87.766122771145618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1.4193262882100228</v>
      </c>
      <c r="M79">
        <v>2.3584878723752296</v>
      </c>
      <c r="N79">
        <v>2.5045559662345349</v>
      </c>
      <c r="O79">
        <v>1.3878090845615676</v>
      </c>
      <c r="P79">
        <v>0</v>
      </c>
      <c r="Q79">
        <v>0</v>
      </c>
      <c r="R79">
        <v>0</v>
      </c>
      <c r="S79">
        <v>0</v>
      </c>
      <c r="T79">
        <v>0.5599415570862033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0.74044848465873514</v>
      </c>
      <c r="AC79">
        <v>0.46166924024212053</v>
      </c>
      <c r="AD79">
        <v>0.4187504076393237</v>
      </c>
      <c r="AE79">
        <v>0</v>
      </c>
      <c r="AF79">
        <v>0.57326896169901886</v>
      </c>
      <c r="AG79">
        <v>1.1959646224170317</v>
      </c>
      <c r="AH79">
        <v>1.2598174893550405</v>
      </c>
      <c r="AI79">
        <v>0</v>
      </c>
      <c r="AJ79">
        <v>0</v>
      </c>
      <c r="AK79">
        <v>1.2513811941139639</v>
      </c>
      <c r="AL79">
        <v>0</v>
      </c>
      <c r="AM79">
        <v>0.24414025307868917</v>
      </c>
      <c r="AN79">
        <v>9.2259209977040273E-3</v>
      </c>
      <c r="AO79">
        <v>0</v>
      </c>
      <c r="AP79">
        <v>0</v>
      </c>
      <c r="AQ79">
        <v>1.8618504854936337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73.953906282613232</v>
      </c>
      <c r="BA79">
        <v>3.7703827438304347</v>
      </c>
      <c r="BB79">
        <f t="shared" si="1"/>
        <v>86.430161366945612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1.4193262882100228</v>
      </c>
      <c r="M80">
        <v>2.3584878723752296</v>
      </c>
      <c r="N80">
        <v>2.5045559662345349</v>
      </c>
      <c r="O80">
        <v>1.3878090845615676</v>
      </c>
      <c r="P80">
        <v>0</v>
      </c>
      <c r="Q80">
        <v>0</v>
      </c>
      <c r="R80">
        <v>0</v>
      </c>
      <c r="S80">
        <v>0</v>
      </c>
      <c r="T80">
        <v>0.5599415570862033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0.74044848465873514</v>
      </c>
      <c r="AC80">
        <v>0.23060704445835942</v>
      </c>
      <c r="AD80">
        <v>0.20937521540388226</v>
      </c>
      <c r="AE80">
        <v>0</v>
      </c>
      <c r="AF80">
        <v>0.57326896169901886</v>
      </c>
      <c r="AG80">
        <v>1.1959646224170317</v>
      </c>
      <c r="AH80">
        <v>0.74820620945522853</v>
      </c>
      <c r="AI80">
        <v>0</v>
      </c>
      <c r="AJ80">
        <v>0</v>
      </c>
      <c r="AK80">
        <v>1.2513811941139639</v>
      </c>
      <c r="AL80">
        <v>0</v>
      </c>
      <c r="AM80">
        <v>0.24414025307868917</v>
      </c>
      <c r="AN80">
        <v>9.2259209977040273E-3</v>
      </c>
      <c r="AO80">
        <v>0</v>
      </c>
      <c r="AP80">
        <v>0</v>
      </c>
      <c r="AQ80">
        <v>1.8618504854936337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72.974355040701312</v>
      </c>
      <c r="BA80">
        <v>3.6896418675995064</v>
      </c>
      <c r="BB80">
        <f t="shared" si="1"/>
        <v>84.579302333345609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1.4193262882100228</v>
      </c>
      <c r="M81">
        <v>2.3584878723752296</v>
      </c>
      <c r="N81">
        <v>2.5045559662345349</v>
      </c>
      <c r="O81">
        <v>1.3878090845615676</v>
      </c>
      <c r="P81">
        <v>0</v>
      </c>
      <c r="Q81">
        <v>0</v>
      </c>
      <c r="R81">
        <v>0</v>
      </c>
      <c r="S81">
        <v>0</v>
      </c>
      <c r="T81">
        <v>0.5599415570862033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0.36722645898559797</v>
      </c>
      <c r="AC81">
        <v>0</v>
      </c>
      <c r="AD81">
        <v>0.20937521540388226</v>
      </c>
      <c r="AE81">
        <v>0</v>
      </c>
      <c r="AF81">
        <v>0.57326896169901886</v>
      </c>
      <c r="AG81">
        <v>1.1959646224170317</v>
      </c>
      <c r="AH81">
        <v>0.36399221759549144</v>
      </c>
      <c r="AI81">
        <v>0</v>
      </c>
      <c r="AJ81">
        <v>0</v>
      </c>
      <c r="AK81">
        <v>1.2513811941139639</v>
      </c>
      <c r="AL81">
        <v>0</v>
      </c>
      <c r="AM81">
        <v>0.24414025307868917</v>
      </c>
      <c r="AN81">
        <v>9.2259209977040273E-3</v>
      </c>
      <c r="AO81">
        <v>0</v>
      </c>
      <c r="AP81">
        <v>0</v>
      </c>
      <c r="AQ81">
        <v>1.8618504854936337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72.927319974953036</v>
      </c>
      <c r="BA81">
        <v>3.6463756018599955</v>
      </c>
      <c r="BB81">
        <f t="shared" si="1"/>
        <v>83.587490471345603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1.4193262882100228</v>
      </c>
      <c r="M82">
        <v>2.3584878723752296</v>
      </c>
      <c r="N82">
        <v>2.5045559662345349</v>
      </c>
      <c r="O82">
        <v>1.3878090845615676</v>
      </c>
      <c r="P82">
        <v>0</v>
      </c>
      <c r="Q82">
        <v>0</v>
      </c>
      <c r="R82">
        <v>0</v>
      </c>
      <c r="S82">
        <v>0</v>
      </c>
      <c r="T82">
        <v>0.5599415570862033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0.20937521540388226</v>
      </c>
      <c r="AE82">
        <v>0</v>
      </c>
      <c r="AF82">
        <v>0.57326896169901886</v>
      </c>
      <c r="AG82">
        <v>1.1959646224170317</v>
      </c>
      <c r="AH82">
        <v>0.12133073199749528</v>
      </c>
      <c r="AI82">
        <v>0</v>
      </c>
      <c r="AJ82">
        <v>0</v>
      </c>
      <c r="AK82">
        <v>1.2513811941139639</v>
      </c>
      <c r="AL82">
        <v>0</v>
      </c>
      <c r="AM82">
        <v>0.24414025307868917</v>
      </c>
      <c r="AN82">
        <v>9.2259209977040273E-3</v>
      </c>
      <c r="AO82">
        <v>0</v>
      </c>
      <c r="AP82">
        <v>0</v>
      </c>
      <c r="AQ82">
        <v>1.8618504854936337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72.845366311834695</v>
      </c>
      <c r="BA82">
        <v>3.617456622658052</v>
      </c>
      <c r="BB82">
        <f t="shared" si="1"/>
        <v>82.924567842845619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1.4193180166890826</v>
      </c>
      <c r="M83">
        <v>2.3584878723752296</v>
      </c>
      <c r="N83">
        <v>2.5045559662345349</v>
      </c>
      <c r="O83">
        <v>1.3878090845615676</v>
      </c>
      <c r="P83">
        <v>0</v>
      </c>
      <c r="Q83">
        <v>0.20866841284079782</v>
      </c>
      <c r="R83">
        <v>0</v>
      </c>
      <c r="S83">
        <v>0.31296035300040587</v>
      </c>
      <c r="T83">
        <v>0.5599415570862033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0.20937521540388226</v>
      </c>
      <c r="AE83">
        <v>0</v>
      </c>
      <c r="AF83">
        <v>0.57326896169901886</v>
      </c>
      <c r="AG83">
        <v>1.1959646224170317</v>
      </c>
      <c r="AH83">
        <v>0</v>
      </c>
      <c r="AI83">
        <v>0</v>
      </c>
      <c r="AJ83">
        <v>0</v>
      </c>
      <c r="AK83">
        <v>1.2513811941139639</v>
      </c>
      <c r="AL83">
        <v>0</v>
      </c>
      <c r="AM83">
        <v>0.24414025307868917</v>
      </c>
      <c r="AN83">
        <v>9.2259209977040273E-3</v>
      </c>
      <c r="AO83">
        <v>0</v>
      </c>
      <c r="AP83">
        <v>0</v>
      </c>
      <c r="AQ83">
        <v>1.8618504854936337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72.695494677520344</v>
      </c>
      <c r="BA83">
        <v>3.6279241004087948</v>
      </c>
      <c r="BB83">
        <f t="shared" si="1"/>
        <v>83.164518493103301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1.4193404009187285</v>
      </c>
      <c r="M84">
        <v>2.3584878723752296</v>
      </c>
      <c r="N84">
        <v>2.5045559662345349</v>
      </c>
      <c r="O84">
        <v>1.3878090845615676</v>
      </c>
      <c r="P84">
        <v>0</v>
      </c>
      <c r="Q84">
        <v>0</v>
      </c>
      <c r="R84">
        <v>0</v>
      </c>
      <c r="S84">
        <v>0</v>
      </c>
      <c r="T84">
        <v>0.5599415570862033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0.20937521540388226</v>
      </c>
      <c r="AE84">
        <v>0</v>
      </c>
      <c r="AF84">
        <v>0.57326896169901886</v>
      </c>
      <c r="AG84">
        <v>1.1959646224170317</v>
      </c>
      <c r="AH84">
        <v>0</v>
      </c>
      <c r="AI84">
        <v>0</v>
      </c>
      <c r="AJ84">
        <v>0</v>
      </c>
      <c r="AK84">
        <v>1.2513811941139639</v>
      </c>
      <c r="AL84">
        <v>0</v>
      </c>
      <c r="AM84">
        <v>0.24414025307868917</v>
      </c>
      <c r="AN84">
        <v>9.2259209977040273E-3</v>
      </c>
      <c r="AO84">
        <v>0</v>
      </c>
      <c r="AP84">
        <v>0</v>
      </c>
      <c r="AQ84">
        <v>1.8618504854936337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72.695494677520344</v>
      </c>
      <c r="BA84">
        <v>3.6061209536574319</v>
      </c>
      <c r="BB84">
        <f t="shared" si="1"/>
        <v>82.664715258243092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1.4193198117217436</v>
      </c>
      <c r="M85">
        <v>2.3584878723752296</v>
      </c>
      <c r="N85">
        <v>2.5045559662345349</v>
      </c>
      <c r="O85">
        <v>1.3878090845615676</v>
      </c>
      <c r="P85">
        <v>0</v>
      </c>
      <c r="Q85">
        <v>0</v>
      </c>
      <c r="R85">
        <v>0</v>
      </c>
      <c r="S85">
        <v>0</v>
      </c>
      <c r="T85">
        <v>0.5599415570862033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0.57326896169901886</v>
      </c>
      <c r="AG85">
        <v>1.1959646224170317</v>
      </c>
      <c r="AH85">
        <v>0</v>
      </c>
      <c r="AI85">
        <v>0</v>
      </c>
      <c r="AJ85">
        <v>0</v>
      </c>
      <c r="AK85">
        <v>1.2513811941139639</v>
      </c>
      <c r="AL85">
        <v>0</v>
      </c>
      <c r="AM85">
        <v>0.24414025307868917</v>
      </c>
      <c r="AN85">
        <v>9.2259209977040273E-3</v>
      </c>
      <c r="AO85">
        <v>0</v>
      </c>
      <c r="AP85">
        <v>0</v>
      </c>
      <c r="AQ85">
        <v>1.8618504854936337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72.976119807973276</v>
      </c>
      <c r="BA85">
        <v>3.6090983394780478</v>
      </c>
      <c r="BB85">
        <f t="shared" si="1"/>
        <v>82.732967198274551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1.4193448726822258</v>
      </c>
      <c r="M86">
        <v>2.3584878723752296</v>
      </c>
      <c r="N86">
        <v>2.5045559662345349</v>
      </c>
      <c r="O86">
        <v>1.3878090845615676</v>
      </c>
      <c r="P86">
        <v>0</v>
      </c>
      <c r="Q86">
        <v>0</v>
      </c>
      <c r="R86">
        <v>0</v>
      </c>
      <c r="S86">
        <v>0</v>
      </c>
      <c r="T86">
        <v>0.5599415570862033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0.57326896169901886</v>
      </c>
      <c r="AG86">
        <v>1.1959646224170317</v>
      </c>
      <c r="AH86">
        <v>0</v>
      </c>
      <c r="AI86">
        <v>0</v>
      </c>
      <c r="AJ86">
        <v>0</v>
      </c>
      <c r="AK86">
        <v>1.2513811941139639</v>
      </c>
      <c r="AL86">
        <v>0</v>
      </c>
      <c r="AM86">
        <v>0.24414025307868917</v>
      </c>
      <c r="AN86">
        <v>9.2259209977040273E-3</v>
      </c>
      <c r="AO86">
        <v>0</v>
      </c>
      <c r="AP86">
        <v>0</v>
      </c>
      <c r="AQ86">
        <v>1.8618504854936337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73.219059695261961</v>
      </c>
      <c r="BA86">
        <v>3.6192542743148737</v>
      </c>
      <c r="BB86">
        <f t="shared" si="1"/>
        <v>82.965776211686887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1.4193448726822258</v>
      </c>
      <c r="M87">
        <v>2.3584878723752296</v>
      </c>
      <c r="N87">
        <v>2.5045559662345349</v>
      </c>
      <c r="O87">
        <v>1.3878090845615676</v>
      </c>
      <c r="P87">
        <v>0</v>
      </c>
      <c r="Q87">
        <v>0</v>
      </c>
      <c r="R87">
        <v>0</v>
      </c>
      <c r="S87">
        <v>0</v>
      </c>
      <c r="T87">
        <v>0.5599415570862033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0.57326896169901886</v>
      </c>
      <c r="AG87">
        <v>1.1959646224170317</v>
      </c>
      <c r="AH87">
        <v>0</v>
      </c>
      <c r="AI87">
        <v>0</v>
      </c>
      <c r="AJ87">
        <v>0</v>
      </c>
      <c r="AK87">
        <v>1.2513811941139639</v>
      </c>
      <c r="AL87">
        <v>0</v>
      </c>
      <c r="AM87">
        <v>0.24414025307868917</v>
      </c>
      <c r="AN87">
        <v>9.2259209977040273E-3</v>
      </c>
      <c r="AO87">
        <v>0</v>
      </c>
      <c r="AP87">
        <v>0</v>
      </c>
      <c r="AQ87">
        <v>1.3963878480484242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73.268553537883534</v>
      </c>
      <c r="BA87">
        <v>3.6018667786912468</v>
      </c>
      <c r="BB87">
        <f t="shared" si="1"/>
        <v>82.567194912486883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1.4193448726822258</v>
      </c>
      <c r="M88">
        <v>2.3584878723752296</v>
      </c>
      <c r="N88">
        <v>2.5045559662345349</v>
      </c>
      <c r="O88">
        <v>1.3878090845615676</v>
      </c>
      <c r="P88">
        <v>0</v>
      </c>
      <c r="Q88">
        <v>0</v>
      </c>
      <c r="R88">
        <v>0</v>
      </c>
      <c r="S88">
        <v>0</v>
      </c>
      <c r="T88">
        <v>0.5599415570862033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0.57326896169901886</v>
      </c>
      <c r="AG88">
        <v>1.1959646224170317</v>
      </c>
      <c r="AH88">
        <v>0</v>
      </c>
      <c r="AI88">
        <v>0</v>
      </c>
      <c r="AJ88">
        <v>0</v>
      </c>
      <c r="AK88">
        <v>1.2513811941139639</v>
      </c>
      <c r="AL88">
        <v>0</v>
      </c>
      <c r="AM88">
        <v>0.24414025307868917</v>
      </c>
      <c r="AN88">
        <v>9.2259209977040273E-3</v>
      </c>
      <c r="AO88">
        <v>0</v>
      </c>
      <c r="AP88">
        <v>0</v>
      </c>
      <c r="AQ88">
        <v>0.93092524274681687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73.268553537883534</v>
      </c>
      <c r="BA88">
        <v>3.5824104417896399</v>
      </c>
      <c r="BB88">
        <f t="shared" si="1"/>
        <v>82.121188644086885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1.4193448726822258</v>
      </c>
      <c r="M89">
        <v>2.3584878723752296</v>
      </c>
      <c r="N89">
        <v>2.5045559662345349</v>
      </c>
      <c r="O89">
        <v>1.3878090845615676</v>
      </c>
      <c r="P89">
        <v>0</v>
      </c>
      <c r="Q89">
        <v>0</v>
      </c>
      <c r="R89">
        <v>0</v>
      </c>
      <c r="S89">
        <v>0</v>
      </c>
      <c r="T89">
        <v>0.5599415570862033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0.57326896169901886</v>
      </c>
      <c r="AG89">
        <v>1.1959646224170317</v>
      </c>
      <c r="AH89">
        <v>0</v>
      </c>
      <c r="AI89">
        <v>0</v>
      </c>
      <c r="AJ89">
        <v>0</v>
      </c>
      <c r="AK89">
        <v>1.2513811941139639</v>
      </c>
      <c r="AL89">
        <v>0</v>
      </c>
      <c r="AM89">
        <v>0.24414025307868917</v>
      </c>
      <c r="AN89">
        <v>9.2259209977040273E-3</v>
      </c>
      <c r="AO89">
        <v>0</v>
      </c>
      <c r="AP89">
        <v>0</v>
      </c>
      <c r="AQ89">
        <v>0.4654626053016071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73.268553537883534</v>
      </c>
      <c r="BA89">
        <v>3.5629541035444303</v>
      </c>
      <c r="BB89">
        <f t="shared" si="1"/>
        <v>81.675182344886878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1.4193448726822258</v>
      </c>
      <c r="M90">
        <v>2.3584878723752296</v>
      </c>
      <c r="N90">
        <v>2.5045559662345349</v>
      </c>
      <c r="O90">
        <v>1.3878090845615676</v>
      </c>
      <c r="P90">
        <v>0</v>
      </c>
      <c r="Q90">
        <v>0</v>
      </c>
      <c r="R90">
        <v>0</v>
      </c>
      <c r="S90">
        <v>0</v>
      </c>
      <c r="T90">
        <v>0.5599415570862033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0.57326896169901886</v>
      </c>
      <c r="AG90">
        <v>1.1959646224170317</v>
      </c>
      <c r="AH90">
        <v>0</v>
      </c>
      <c r="AI90">
        <v>0</v>
      </c>
      <c r="AJ90">
        <v>0</v>
      </c>
      <c r="AK90">
        <v>1.2513811941139639</v>
      </c>
      <c r="AL90">
        <v>0</v>
      </c>
      <c r="AM90">
        <v>0.24414025307868917</v>
      </c>
      <c r="AN90">
        <v>9.2259209977040273E-3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73.268553537883534</v>
      </c>
      <c r="BA90">
        <v>3.5434977666428229</v>
      </c>
      <c r="BB90">
        <f t="shared" si="1"/>
        <v>81.229176076486866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1.419350492501972</v>
      </c>
      <c r="M91">
        <v>2.3584878723752296</v>
      </c>
      <c r="N91">
        <v>2.5045559662345349</v>
      </c>
      <c r="O91">
        <v>1.3878090845615676</v>
      </c>
      <c r="P91">
        <v>0</v>
      </c>
      <c r="Q91">
        <v>0</v>
      </c>
      <c r="R91">
        <v>0</v>
      </c>
      <c r="S91">
        <v>0.17742358662257812</v>
      </c>
      <c r="T91">
        <v>0.5599415570862033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0.57326896169901886</v>
      </c>
      <c r="AG91">
        <v>1.1959646224170317</v>
      </c>
      <c r="AH91">
        <v>0</v>
      </c>
      <c r="AI91">
        <v>0</v>
      </c>
      <c r="AJ91">
        <v>0</v>
      </c>
      <c r="AK91">
        <v>1.2513811941139639</v>
      </c>
      <c r="AL91">
        <v>0</v>
      </c>
      <c r="AM91">
        <v>0.24414025307868917</v>
      </c>
      <c r="AN91">
        <v>9.2259209977040273E-3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73.278989772490092</v>
      </c>
      <c r="BA91">
        <v>3.5513505420786653</v>
      </c>
      <c r="BB91">
        <f t="shared" si="1"/>
        <v>81.409188742099914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1.419350492501972</v>
      </c>
      <c r="M92">
        <v>2.3584878723752296</v>
      </c>
      <c r="N92">
        <v>2.5045559662345349</v>
      </c>
      <c r="O92">
        <v>1.3878090845615676</v>
      </c>
      <c r="P92">
        <v>0</v>
      </c>
      <c r="Q92">
        <v>0</v>
      </c>
      <c r="R92">
        <v>0</v>
      </c>
      <c r="S92">
        <v>0</v>
      </c>
      <c r="T92">
        <v>0.5599415570862033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0.57326896169901886</v>
      </c>
      <c r="AG92">
        <v>1.1959646224170317</v>
      </c>
      <c r="AH92">
        <v>0</v>
      </c>
      <c r="AI92">
        <v>0</v>
      </c>
      <c r="AJ92">
        <v>0</v>
      </c>
      <c r="AK92">
        <v>1.2513811941139639</v>
      </c>
      <c r="AL92">
        <v>0</v>
      </c>
      <c r="AM92">
        <v>0.24414025307868917</v>
      </c>
      <c r="AN92">
        <v>9.2259209977040273E-3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71.066508035900625</v>
      </c>
      <c r="BA92">
        <v>3.4514524995683935</v>
      </c>
      <c r="BB92">
        <f t="shared" si="1"/>
        <v>79.119181461398156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1.419350492501972</v>
      </c>
      <c r="M93">
        <v>2.3584878723752296</v>
      </c>
      <c r="N93">
        <v>2.5045559662345349</v>
      </c>
      <c r="O93">
        <v>1.3878090845615676</v>
      </c>
      <c r="P93">
        <v>0</v>
      </c>
      <c r="Q93">
        <v>0</v>
      </c>
      <c r="R93">
        <v>0</v>
      </c>
      <c r="S93">
        <v>0</v>
      </c>
      <c r="T93">
        <v>0.5599415570862033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0.57326896169901886</v>
      </c>
      <c r="AG93">
        <v>1.1959646224170317</v>
      </c>
      <c r="AH93">
        <v>0</v>
      </c>
      <c r="AI93">
        <v>0</v>
      </c>
      <c r="AJ93">
        <v>0</v>
      </c>
      <c r="AK93">
        <v>1.2513811941139639</v>
      </c>
      <c r="AL93">
        <v>0</v>
      </c>
      <c r="AM93">
        <v>0.24414025307868917</v>
      </c>
      <c r="AN93">
        <v>9.2259209977040273E-3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71.125950740972627</v>
      </c>
      <c r="BA93">
        <v>3.4539372046404004</v>
      </c>
      <c r="BB93">
        <f t="shared" si="1"/>
        <v>79.176139461398151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1.4193184067554012</v>
      </c>
      <c r="M94">
        <v>2.3584878723752296</v>
      </c>
      <c r="N94">
        <v>2.5045559662345349</v>
      </c>
      <c r="O94">
        <v>1.3878090845615676</v>
      </c>
      <c r="P94">
        <v>0</v>
      </c>
      <c r="Q94">
        <v>0</v>
      </c>
      <c r="R94">
        <v>0.240327791618758</v>
      </c>
      <c r="S94">
        <v>0</v>
      </c>
      <c r="T94">
        <v>0.5599415570862033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0.57326896169901886</v>
      </c>
      <c r="AG94">
        <v>1.1959646224170317</v>
      </c>
      <c r="AH94">
        <v>0</v>
      </c>
      <c r="AI94">
        <v>0</v>
      </c>
      <c r="AJ94">
        <v>0</v>
      </c>
      <c r="AK94">
        <v>1.2513811941139639</v>
      </c>
      <c r="AL94">
        <v>0</v>
      </c>
      <c r="AM94">
        <v>0.24414025307868917</v>
      </c>
      <c r="AN94">
        <v>9.2259209977040273E-3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71.294694218326015</v>
      </c>
      <c r="BA94">
        <v>3.4710350424992384</v>
      </c>
      <c r="BB94">
        <f t="shared" si="1"/>
        <v>79.568080806764883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1.4193184067554012</v>
      </c>
      <c r="M95">
        <v>2.3584878723752296</v>
      </c>
      <c r="N95">
        <v>2.5045559662345349</v>
      </c>
      <c r="O95">
        <v>1.3878090845615676</v>
      </c>
      <c r="P95">
        <v>0</v>
      </c>
      <c r="Q95">
        <v>0</v>
      </c>
      <c r="R95">
        <v>0</v>
      </c>
      <c r="S95">
        <v>0</v>
      </c>
      <c r="T95">
        <v>0.5599415570862033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0.57326896169901886</v>
      </c>
      <c r="AG95">
        <v>1.1959646224170317</v>
      </c>
      <c r="AH95">
        <v>0</v>
      </c>
      <c r="AI95">
        <v>0</v>
      </c>
      <c r="AJ95">
        <v>0</v>
      </c>
      <c r="AK95">
        <v>1.2513811941139639</v>
      </c>
      <c r="AL95">
        <v>0</v>
      </c>
      <c r="AM95">
        <v>0.24414025307868917</v>
      </c>
      <c r="AN95">
        <v>9.2259209977040273E-3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61.268869755792089</v>
      </c>
      <c r="BA95">
        <v>3.0419098782756522</v>
      </c>
      <c r="BB95">
        <f t="shared" si="1"/>
        <v>69.731053716835788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1.4193184067554012</v>
      </c>
      <c r="M96">
        <v>2.3584878723752296</v>
      </c>
      <c r="N96">
        <v>2.5045559662345349</v>
      </c>
      <c r="O96">
        <v>1.3878090845615676</v>
      </c>
      <c r="P96">
        <v>0</v>
      </c>
      <c r="Q96">
        <v>0.18787587019779731</v>
      </c>
      <c r="R96">
        <v>0</v>
      </c>
      <c r="S96">
        <v>0.16699052075248214</v>
      </c>
      <c r="T96">
        <v>0.5599415570862033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0.57326896169901886</v>
      </c>
      <c r="AG96">
        <v>1.1959646224170317</v>
      </c>
      <c r="AH96">
        <v>0</v>
      </c>
      <c r="AI96">
        <v>0</v>
      </c>
      <c r="AJ96">
        <v>0</v>
      </c>
      <c r="AK96">
        <v>1.2513811941139639</v>
      </c>
      <c r="AL96">
        <v>0</v>
      </c>
      <c r="AM96">
        <v>0.24414025307868917</v>
      </c>
      <c r="AN96">
        <v>9.2259209977040273E-3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59.897408682947187</v>
      </c>
      <c r="BA96">
        <v>2.9994162205724608</v>
      </c>
      <c r="BB96">
        <f t="shared" si="1"/>
        <v>68.756952692644361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1.356692847781213</v>
      </c>
      <c r="L97">
        <v>1.4193184067554012</v>
      </c>
      <c r="M97">
        <v>2.3584878723752296</v>
      </c>
      <c r="N97">
        <v>2.5045559662345349</v>
      </c>
      <c r="O97">
        <v>1.3878090845615676</v>
      </c>
      <c r="P97">
        <v>0</v>
      </c>
      <c r="Q97">
        <v>0.18790068311809477</v>
      </c>
      <c r="R97">
        <v>0</v>
      </c>
      <c r="S97">
        <v>0.1669338157662886</v>
      </c>
      <c r="T97">
        <v>0.5599415570862033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0.38217931506992275</v>
      </c>
      <c r="AG97">
        <v>1.1959646224170317</v>
      </c>
      <c r="AH97">
        <v>0</v>
      </c>
      <c r="AI97">
        <v>0</v>
      </c>
      <c r="AJ97">
        <v>0</v>
      </c>
      <c r="AK97">
        <v>1.2513811941139639</v>
      </c>
      <c r="AL97">
        <v>0</v>
      </c>
      <c r="AM97">
        <v>0.24414025307868917</v>
      </c>
      <c r="AN97">
        <v>9.2259209977040273E-3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59.571097891880605</v>
      </c>
      <c r="BA97">
        <v>3.0344973102256771</v>
      </c>
      <c r="BB97">
        <f t="shared" si="1"/>
        <v>69.561132121010772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1.3567181325753883</v>
      </c>
      <c r="L98">
        <v>1.4193184067554012</v>
      </c>
      <c r="M98">
        <v>2.3584878723752296</v>
      </c>
      <c r="N98">
        <v>2.5045559662345349</v>
      </c>
      <c r="O98">
        <v>1.3878090845615676</v>
      </c>
      <c r="P98">
        <v>0</v>
      </c>
      <c r="Q98">
        <v>0.18790068311809477</v>
      </c>
      <c r="R98">
        <v>0</v>
      </c>
      <c r="S98">
        <v>0.1669338157662886</v>
      </c>
      <c r="T98">
        <v>0.5599415570862033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0.38217931506992275</v>
      </c>
      <c r="AG98">
        <v>1.1959646224170317</v>
      </c>
      <c r="AH98">
        <v>0</v>
      </c>
      <c r="AI98">
        <v>0</v>
      </c>
      <c r="AJ98">
        <v>0</v>
      </c>
      <c r="AK98">
        <v>1.2513811941139639</v>
      </c>
      <c r="AL98">
        <v>0</v>
      </c>
      <c r="AM98">
        <v>0.24414025307868917</v>
      </c>
      <c r="AN98">
        <v>9.2259209977040273E-3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59.642791692757235</v>
      </c>
      <c r="BA98">
        <v>3.0374951680067181</v>
      </c>
      <c r="BB98">
        <f t="shared" si="1"/>
        <v>69.629853348900539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1.0446562197357913E-2</v>
      </c>
      <c r="L99">
        <f t="shared" si="2"/>
        <v>3.4066304180715587E-2</v>
      </c>
      <c r="M99">
        <f t="shared" si="2"/>
        <v>5.6603708937005601E-2</v>
      </c>
      <c r="N99">
        <f t="shared" si="2"/>
        <v>6.0109343189628822E-2</v>
      </c>
      <c r="O99">
        <f t="shared" si="2"/>
        <v>3.3307418029477634E-2</v>
      </c>
      <c r="P99">
        <f t="shared" si="2"/>
        <v>0</v>
      </c>
      <c r="Q99">
        <f t="shared" si="2"/>
        <v>1.318053779416447E-3</v>
      </c>
      <c r="R99">
        <f t="shared" si="2"/>
        <v>2.9209837035329175E-3</v>
      </c>
      <c r="S99">
        <f t="shared" si="2"/>
        <v>1.9464883541037684E-3</v>
      </c>
      <c r="T99">
        <f t="shared" si="2"/>
        <v>1.3438597370068906E-2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4.526815724013776E-3</v>
      </c>
      <c r="AC99">
        <f t="shared" si="2"/>
        <v>2.4812256219995817E-3</v>
      </c>
      <c r="AD99">
        <f t="shared" si="2"/>
        <v>2.6005007772385729E-3</v>
      </c>
      <c r="AE99">
        <f t="shared" si="2"/>
        <v>0</v>
      </c>
      <c r="AF99">
        <f t="shared" si="2"/>
        <v>8.4843806233301979E-3</v>
      </c>
      <c r="AG99">
        <f t="shared" si="2"/>
        <v>2.8703150938008799E-2</v>
      </c>
      <c r="AH99">
        <f t="shared" si="2"/>
        <v>1.112198416249217E-2</v>
      </c>
      <c r="AI99">
        <f t="shared" si="2"/>
        <v>6.3701052755165918E-4</v>
      </c>
      <c r="AJ99">
        <f t="shared" si="2"/>
        <v>0</v>
      </c>
      <c r="AK99">
        <f t="shared" si="2"/>
        <v>3.0033148658735079E-2</v>
      </c>
      <c r="AL99">
        <f t="shared" si="2"/>
        <v>0</v>
      </c>
      <c r="AM99">
        <f t="shared" si="2"/>
        <v>5.8593660738885441E-3</v>
      </c>
      <c r="AN99">
        <f t="shared" si="2"/>
        <v>2.6832067632018357E-4</v>
      </c>
      <c r="AO99">
        <f t="shared" si="2"/>
        <v>0</v>
      </c>
      <c r="AP99">
        <f t="shared" si="2"/>
        <v>0</v>
      </c>
      <c r="AQ99">
        <f t="shared" si="2"/>
        <v>2.1088099079315383E-2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1.7393150044353995</v>
      </c>
      <c r="BA99">
        <f t="shared" si="2"/>
        <v>8.6495756322255202E-2</v>
      </c>
      <c r="BB99">
        <f t="shared" si="1"/>
        <v>1.9827807107173459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11.246426633270714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0.4701006332707145</v>
      </c>
      <c r="BB3">
        <f>SUM(B3:AZ3)-BA3</f>
        <v>10.776325999999999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11.246426633270714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0.4701006332707145</v>
      </c>
      <c r="BB4">
        <f t="shared" ref="BB4:BB67" si="0">SUM(B4:AZ4)-BA4</f>
        <v>10.776325999999999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11.246426633270714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0.4701006332707145</v>
      </c>
      <c r="BB5">
        <f t="shared" si="0"/>
        <v>10.776325999999999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11.246426633270714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0.4701006332707145</v>
      </c>
      <c r="BB6">
        <f t="shared" si="0"/>
        <v>10.776325999999999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11.246426633270714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0.4701006332707145</v>
      </c>
      <c r="BB7">
        <f t="shared" si="0"/>
        <v>10.776325999999999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11.246426633270714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0.4701006332707145</v>
      </c>
      <c r="BB8">
        <f t="shared" si="0"/>
        <v>10.776325999999999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11.246426633270714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0.4701006332707145</v>
      </c>
      <c r="BB9">
        <f t="shared" si="0"/>
        <v>10.776325999999999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11.246426633270714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0.4701006332707145</v>
      </c>
      <c r="BB10">
        <f t="shared" si="0"/>
        <v>10.776325999999999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11.246426633270714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0.4701006332707145</v>
      </c>
      <c r="BB11">
        <f t="shared" si="0"/>
        <v>10.776325999999999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11.246426633270714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0.4701006332707145</v>
      </c>
      <c r="BB12">
        <f t="shared" si="0"/>
        <v>10.776325999999999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11.246426633270714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0.4701006332707145</v>
      </c>
      <c r="BB13">
        <f t="shared" si="0"/>
        <v>10.776325999999999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11.246426633270714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0.4701006332707145</v>
      </c>
      <c r="BB14">
        <f t="shared" si="0"/>
        <v>10.776325999999999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11.246426633270714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0.4701006332707145</v>
      </c>
      <c r="BB15">
        <f t="shared" si="0"/>
        <v>10.776325999999999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11.246426633270714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0.4701006332707145</v>
      </c>
      <c r="BB16">
        <f t="shared" si="0"/>
        <v>10.776325999999999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11.246426633270714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0.4701006332707145</v>
      </c>
      <c r="BB17">
        <f t="shared" si="0"/>
        <v>10.776325999999999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11.246426633270714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0.4701006332707145</v>
      </c>
      <c r="BB18">
        <f t="shared" si="0"/>
        <v>10.776325999999999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11.246426633270714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0.4701006332707145</v>
      </c>
      <c r="BB19">
        <f t="shared" si="0"/>
        <v>10.776325999999999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11.246426633270714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0.4701006332707145</v>
      </c>
      <c r="BB20">
        <f t="shared" si="0"/>
        <v>10.776325999999999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11.246426633270714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0.4701006332707145</v>
      </c>
      <c r="BB21">
        <f t="shared" si="0"/>
        <v>10.776325999999999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11.246426633270714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0.4701006332707145</v>
      </c>
      <c r="BB22">
        <f t="shared" si="0"/>
        <v>10.776325999999999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11.246426633270714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0.4701006332707145</v>
      </c>
      <c r="BB23">
        <f t="shared" si="0"/>
        <v>10.776325999999999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11.246426633270714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0.4701006332707145</v>
      </c>
      <c r="BB24">
        <f t="shared" si="0"/>
        <v>10.776325999999999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11.246426633270714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0.4701006332707145</v>
      </c>
      <c r="BB25">
        <f t="shared" si="0"/>
        <v>10.776325999999999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11.246426633270714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0.4701006332707145</v>
      </c>
      <c r="BB26">
        <f t="shared" si="0"/>
        <v>10.776325999999999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11.246426633270714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0.4701006332707145</v>
      </c>
      <c r="BB27">
        <f t="shared" si="0"/>
        <v>10.776325999999999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11.246426633270714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0.4701006332707145</v>
      </c>
      <c r="BB28">
        <f t="shared" si="0"/>
        <v>10.776325999999999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11.246426633270714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0.4701006332707145</v>
      </c>
      <c r="BB29">
        <f t="shared" si="0"/>
        <v>10.776325999999999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11.246426633270714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0.4701006332707145</v>
      </c>
      <c r="BB30">
        <f t="shared" si="0"/>
        <v>10.776325999999999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11.246426633270714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0.4701006332707145</v>
      </c>
      <c r="BB31">
        <f t="shared" si="0"/>
        <v>10.776325999999999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11.246426633270714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0.4701006332707145</v>
      </c>
      <c r="BB32">
        <f t="shared" si="0"/>
        <v>10.776325999999999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11.246426633270714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0.4701006332707145</v>
      </c>
      <c r="BB33">
        <f t="shared" si="0"/>
        <v>10.776325999999999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11.246426633270714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0.4701006332707145</v>
      </c>
      <c r="BB34">
        <f t="shared" si="0"/>
        <v>10.776325999999999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11.246426633270714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0.4701006332707145</v>
      </c>
      <c r="BB35">
        <f t="shared" si="0"/>
        <v>10.776325999999999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11.246426633270714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0.4701006332707145</v>
      </c>
      <c r="BB36">
        <f t="shared" si="0"/>
        <v>10.776325999999999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11.246426633270714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0.4701006332707145</v>
      </c>
      <c r="BB37">
        <f t="shared" si="0"/>
        <v>10.776325999999999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11.246426633270714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0.4701006332707145</v>
      </c>
      <c r="BB38">
        <f t="shared" si="0"/>
        <v>10.776325999999999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11.246426633270714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0.4701006332707145</v>
      </c>
      <c r="BB39">
        <f t="shared" si="0"/>
        <v>10.776325999999999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11.246426633270714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0.4701006332707145</v>
      </c>
      <c r="BB40">
        <f t="shared" si="0"/>
        <v>10.776325999999999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11.246426633270714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0.4701006332707145</v>
      </c>
      <c r="BB41">
        <f t="shared" si="0"/>
        <v>10.776325999999999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11.246426633270714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0.4701006332707145</v>
      </c>
      <c r="BB42">
        <f t="shared" si="0"/>
        <v>10.776325999999999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11.246426633270714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0.4701006332707145</v>
      </c>
      <c r="BB43">
        <f t="shared" si="0"/>
        <v>10.776325999999999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11.246426633270714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0.4701006332707145</v>
      </c>
      <c r="BB44">
        <f t="shared" si="0"/>
        <v>10.776325999999999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11.246426633270714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0.4701006332707145</v>
      </c>
      <c r="BB45">
        <f t="shared" si="0"/>
        <v>10.776325999999999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11.246426633270714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0.4701006332707145</v>
      </c>
      <c r="BB46">
        <f t="shared" si="0"/>
        <v>10.776325999999999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11.246426633270714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0.4701006332707145</v>
      </c>
      <c r="BB47">
        <f t="shared" si="0"/>
        <v>10.776325999999999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11.246426633270714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0.4701006332707145</v>
      </c>
      <c r="BB48">
        <f t="shared" si="0"/>
        <v>10.776325999999999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11.246426633270714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0.4701006332707145</v>
      </c>
      <c r="BB49">
        <f t="shared" si="0"/>
        <v>10.776325999999999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11.246426633270714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0.4701006332707145</v>
      </c>
      <c r="BB50">
        <f t="shared" si="0"/>
        <v>10.776325999999999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11.246426633270714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0.4701006332707145</v>
      </c>
      <c r="BB51">
        <f t="shared" si="0"/>
        <v>10.776325999999999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11.246426633270714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0.4701006332707145</v>
      </c>
      <c r="BB52">
        <f t="shared" si="0"/>
        <v>10.776325999999999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11.246426633270714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0.4701006332707145</v>
      </c>
      <c r="BB53">
        <f t="shared" si="0"/>
        <v>10.776325999999999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11.246426633270714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0.4701006332707145</v>
      </c>
      <c r="BB54">
        <f t="shared" si="0"/>
        <v>10.776325999999999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11.246426633270714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0.4701006332707145</v>
      </c>
      <c r="BB55">
        <f t="shared" si="0"/>
        <v>10.776325999999999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11.246426633270714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0.4701006332707145</v>
      </c>
      <c r="BB56">
        <f t="shared" si="0"/>
        <v>10.776325999999999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11.246426633270714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0.4701006332707145</v>
      </c>
      <c r="BB57">
        <f t="shared" si="0"/>
        <v>10.776325999999999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11.246426633270714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0.4701006332707145</v>
      </c>
      <c r="BB58">
        <f t="shared" si="0"/>
        <v>10.776325999999999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11.246426633270714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0.4701006332707145</v>
      </c>
      <c r="BB59">
        <f t="shared" si="0"/>
        <v>10.776325999999999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11.246426633270714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0.4701006332707145</v>
      </c>
      <c r="BB60">
        <f t="shared" si="0"/>
        <v>10.776325999999999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11.246426633270714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0.4701006332707145</v>
      </c>
      <c r="BB61">
        <f t="shared" si="0"/>
        <v>10.776325999999999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11.246426633270714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0.4701006332707145</v>
      </c>
      <c r="BB62">
        <f t="shared" si="0"/>
        <v>10.776325999999999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11.246426633270714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0.4701006332707145</v>
      </c>
      <c r="BB63">
        <f t="shared" si="0"/>
        <v>10.776325999999999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11.246426633270714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0.4701006332707145</v>
      </c>
      <c r="BB64">
        <f t="shared" si="0"/>
        <v>10.776325999999999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11.246426633270714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0.4701006332707145</v>
      </c>
      <c r="BB65">
        <f t="shared" si="0"/>
        <v>10.776325999999999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11.246426633270714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0.4701006332707145</v>
      </c>
      <c r="BB66">
        <f t="shared" si="0"/>
        <v>10.776325999999999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11.246426633270714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0.4701006332707145</v>
      </c>
      <c r="BB67">
        <f t="shared" si="0"/>
        <v>10.776325999999999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11.246426633270714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0.4701006332707145</v>
      </c>
      <c r="BB68">
        <f t="shared" ref="BB68:BB99" si="1">SUM(B68:AZ68)-BA68</f>
        <v>10.776325999999999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11.246426633270714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0.4701006332707145</v>
      </c>
      <c r="BB69">
        <f t="shared" si="1"/>
        <v>10.776325999999999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11.246426633270714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0.4701006332707145</v>
      </c>
      <c r="BB70">
        <f t="shared" si="1"/>
        <v>10.776325999999999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11.246426633270714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0.4701006332707145</v>
      </c>
      <c r="BB71">
        <f t="shared" si="1"/>
        <v>10.776325999999999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11.246426633270714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0.4701006332707145</v>
      </c>
      <c r="BB72">
        <f t="shared" si="1"/>
        <v>10.776325999999999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11.246426633270714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0.4701006332707145</v>
      </c>
      <c r="BB73">
        <f t="shared" si="1"/>
        <v>10.776325999999999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11.246426633270714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0.4701006332707145</v>
      </c>
      <c r="BB74">
        <f t="shared" si="1"/>
        <v>10.776325999999999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11.246426633270714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0.4701006332707145</v>
      </c>
      <c r="BB75">
        <f t="shared" si="1"/>
        <v>10.776325999999999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11.246426633270714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0.4701006332707145</v>
      </c>
      <c r="BB76">
        <f t="shared" si="1"/>
        <v>10.776325999999999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11.246426633270714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0.4701006332707145</v>
      </c>
      <c r="BB77">
        <f t="shared" si="1"/>
        <v>10.776325999999999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11.246426633270714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0.4701006332707145</v>
      </c>
      <c r="BB78">
        <f t="shared" si="1"/>
        <v>10.776325999999999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11.246426633270714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0.4701006332707145</v>
      </c>
      <c r="BB79">
        <f t="shared" si="1"/>
        <v>10.776325999999999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11.246426633270714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0.4701006332707145</v>
      </c>
      <c r="BB80">
        <f t="shared" si="1"/>
        <v>10.776325999999999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11.246426633270714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0.4701006332707145</v>
      </c>
      <c r="BB81">
        <f t="shared" si="1"/>
        <v>10.776325999999999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11.246426633270714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0.4701006332707145</v>
      </c>
      <c r="BB82">
        <f t="shared" si="1"/>
        <v>10.776325999999999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11.246426633270714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0.4701006332707145</v>
      </c>
      <c r="BB83">
        <f t="shared" si="1"/>
        <v>10.776325999999999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11.246426633270714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0.4701006332707145</v>
      </c>
      <c r="BB84">
        <f t="shared" si="1"/>
        <v>10.776325999999999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11.246426633270714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0.4701006332707145</v>
      </c>
      <c r="BB85">
        <f t="shared" si="1"/>
        <v>10.776325999999999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11.246426633270714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0.4701006332707145</v>
      </c>
      <c r="BB86">
        <f t="shared" si="1"/>
        <v>10.776325999999999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11.246426633270714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0.4701006332707145</v>
      </c>
      <c r="BB87">
        <f t="shared" si="1"/>
        <v>10.776325999999999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11.246426633270714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0.4701006332707145</v>
      </c>
      <c r="BB88">
        <f t="shared" si="1"/>
        <v>10.776325999999999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11.246426633270714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0.4701006332707145</v>
      </c>
      <c r="BB89">
        <f t="shared" si="1"/>
        <v>10.776325999999999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11.246426633270714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0.4701006332707145</v>
      </c>
      <c r="BB90">
        <f t="shared" si="1"/>
        <v>10.776325999999999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11.246426633270714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0.4701006332707145</v>
      </c>
      <c r="BB91">
        <f t="shared" si="1"/>
        <v>10.776325999999999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11.246426633270714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0.4701006332707145</v>
      </c>
      <c r="BB92">
        <f t="shared" si="1"/>
        <v>10.776325999999999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11.246426633270714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0.4701006332707145</v>
      </c>
      <c r="BB93">
        <f t="shared" si="1"/>
        <v>10.776325999999999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11.246426633270714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0.4701006332707145</v>
      </c>
      <c r="BB94">
        <f t="shared" si="1"/>
        <v>10.776325999999999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11.246426633270714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0.4701006332707145</v>
      </c>
      <c r="BB95">
        <f t="shared" si="1"/>
        <v>10.776325999999999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11.246426633270714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0.4701006332707145</v>
      </c>
      <c r="BB96">
        <f t="shared" si="1"/>
        <v>10.776325999999999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11.246426633270714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0.4701006332707145</v>
      </c>
      <c r="BB97">
        <f t="shared" si="1"/>
        <v>10.776325999999999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11.246426633270714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0.4701006332707145</v>
      </c>
      <c r="BB98">
        <f t="shared" si="1"/>
        <v>10.776325999999999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0.26991423919849722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1.1282415198497172E-2</v>
      </c>
      <c r="BB99">
        <f t="shared" si="1"/>
        <v>0.25863182400000007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57.49</v>
      </c>
      <c r="N3" s="206">
        <v>49.09</v>
      </c>
      <c r="O3" s="206">
        <v>34.64</v>
      </c>
      <c r="P3" s="206">
        <v>23.29</v>
      </c>
      <c r="Q3" s="206">
        <v>2.87</v>
      </c>
      <c r="R3" s="206">
        <v>5.37</v>
      </c>
      <c r="S3" s="206">
        <v>4.5</v>
      </c>
      <c r="T3" s="206">
        <v>0</v>
      </c>
      <c r="U3" s="206">
        <v>49.59</v>
      </c>
      <c r="V3" s="206">
        <v>0</v>
      </c>
      <c r="W3" s="206">
        <v>4.79</v>
      </c>
      <c r="X3" s="206">
        <v>14.37</v>
      </c>
      <c r="Y3" s="206">
        <v>0</v>
      </c>
      <c r="Z3" s="206">
        <v>27.79</v>
      </c>
      <c r="AA3" s="206">
        <v>14.37</v>
      </c>
      <c r="AB3" s="206">
        <v>0</v>
      </c>
      <c r="AC3" s="206">
        <v>14.61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266.67</v>
      </c>
      <c r="L4" s="206">
        <v>0</v>
      </c>
      <c r="M4" s="206">
        <v>57.49</v>
      </c>
      <c r="N4" s="206">
        <v>49.09</v>
      </c>
      <c r="O4" s="206">
        <v>34.64</v>
      </c>
      <c r="P4" s="206">
        <v>23.29</v>
      </c>
      <c r="Q4" s="206">
        <v>2.87</v>
      </c>
      <c r="R4" s="206">
        <v>4.79</v>
      </c>
      <c r="S4" s="206">
        <v>4.51</v>
      </c>
      <c r="T4" s="206">
        <v>0</v>
      </c>
      <c r="U4" s="206">
        <v>49.59</v>
      </c>
      <c r="V4" s="206">
        <v>0</v>
      </c>
      <c r="W4" s="206">
        <v>4.79</v>
      </c>
      <c r="X4" s="206">
        <v>14.37</v>
      </c>
      <c r="Y4" s="206">
        <v>0</v>
      </c>
      <c r="Z4" s="206">
        <v>27.79</v>
      </c>
      <c r="AA4" s="206">
        <v>14.37</v>
      </c>
      <c r="AB4" s="206">
        <v>0</v>
      </c>
      <c r="AC4" s="206">
        <v>14.61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83.76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258.69</v>
      </c>
      <c r="L5" s="206">
        <v>0</v>
      </c>
      <c r="M5" s="206">
        <v>57.49</v>
      </c>
      <c r="N5" s="206">
        <v>49.09</v>
      </c>
      <c r="O5" s="206">
        <v>34.64</v>
      </c>
      <c r="P5" s="206">
        <v>23.29</v>
      </c>
      <c r="Q5" s="206">
        <v>2.9</v>
      </c>
      <c r="R5" s="206">
        <v>4.79</v>
      </c>
      <c r="S5" s="206">
        <v>4</v>
      </c>
      <c r="T5" s="206">
        <v>0</v>
      </c>
      <c r="U5" s="206">
        <v>49.59</v>
      </c>
      <c r="V5" s="206">
        <v>0</v>
      </c>
      <c r="W5" s="206">
        <v>4.79</v>
      </c>
      <c r="X5" s="206">
        <v>14.37</v>
      </c>
      <c r="Y5" s="206">
        <v>0</v>
      </c>
      <c r="Z5" s="206">
        <v>27.04</v>
      </c>
      <c r="AA5" s="206">
        <v>14.37</v>
      </c>
      <c r="AB5" s="206">
        <v>0</v>
      </c>
      <c r="AC5" s="206">
        <v>14.61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258.69</v>
      </c>
      <c r="L6" s="206">
        <v>0</v>
      </c>
      <c r="M6" s="206">
        <v>57.49</v>
      </c>
      <c r="N6" s="206">
        <v>49.09</v>
      </c>
      <c r="O6" s="206">
        <v>34.64</v>
      </c>
      <c r="P6" s="206">
        <v>23.29</v>
      </c>
      <c r="Q6" s="206">
        <v>2.9</v>
      </c>
      <c r="R6" s="206">
        <v>4.79</v>
      </c>
      <c r="S6" s="206">
        <v>4</v>
      </c>
      <c r="T6" s="206">
        <v>0</v>
      </c>
      <c r="U6" s="206">
        <v>49.59</v>
      </c>
      <c r="V6" s="206">
        <v>0</v>
      </c>
      <c r="W6" s="206">
        <v>4.79</v>
      </c>
      <c r="X6" s="206">
        <v>14.37</v>
      </c>
      <c r="Y6" s="206">
        <v>0</v>
      </c>
      <c r="Z6" s="206">
        <v>27.04</v>
      </c>
      <c r="AA6" s="206">
        <v>14.37</v>
      </c>
      <c r="AB6" s="206">
        <v>0</v>
      </c>
      <c r="AC6" s="206">
        <v>14.61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258.69</v>
      </c>
      <c r="L7" s="206">
        <v>0</v>
      </c>
      <c r="M7" s="206">
        <v>57.49</v>
      </c>
      <c r="N7" s="206">
        <v>49.09</v>
      </c>
      <c r="O7" s="206">
        <v>34.64</v>
      </c>
      <c r="P7" s="206">
        <v>23.29</v>
      </c>
      <c r="Q7" s="206">
        <v>2.9</v>
      </c>
      <c r="R7" s="206">
        <v>4.79</v>
      </c>
      <c r="S7" s="206">
        <v>4</v>
      </c>
      <c r="T7" s="206">
        <v>0</v>
      </c>
      <c r="U7" s="206">
        <v>49.59</v>
      </c>
      <c r="V7" s="206">
        <v>0</v>
      </c>
      <c r="W7" s="206">
        <v>4.79</v>
      </c>
      <c r="X7" s="206">
        <v>14.37</v>
      </c>
      <c r="Y7" s="206">
        <v>0</v>
      </c>
      <c r="Z7" s="206">
        <v>58.56</v>
      </c>
      <c r="AA7" s="206">
        <v>14.37</v>
      </c>
      <c r="AB7" s="206">
        <v>0</v>
      </c>
      <c r="AC7" s="206">
        <v>14.61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258.69</v>
      </c>
      <c r="L8" s="206">
        <v>0</v>
      </c>
      <c r="M8" s="206">
        <v>57.49</v>
      </c>
      <c r="N8" s="206">
        <v>49.09</v>
      </c>
      <c r="O8" s="206">
        <v>34.64</v>
      </c>
      <c r="P8" s="206">
        <v>23.29</v>
      </c>
      <c r="Q8" s="206">
        <v>2.9</v>
      </c>
      <c r="R8" s="206">
        <v>4.79</v>
      </c>
      <c r="S8" s="206">
        <v>4</v>
      </c>
      <c r="T8" s="206">
        <v>0</v>
      </c>
      <c r="U8" s="206">
        <v>49.59</v>
      </c>
      <c r="V8" s="206">
        <v>0</v>
      </c>
      <c r="W8" s="206">
        <v>4.79</v>
      </c>
      <c r="X8" s="206">
        <v>14.37</v>
      </c>
      <c r="Y8" s="206">
        <v>0</v>
      </c>
      <c r="Z8" s="206">
        <v>58.56</v>
      </c>
      <c r="AA8" s="206">
        <v>14.37</v>
      </c>
      <c r="AB8" s="206">
        <v>0</v>
      </c>
      <c r="AC8" s="206">
        <v>14.61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258.69</v>
      </c>
      <c r="L9" s="206">
        <v>0</v>
      </c>
      <c r="M9" s="206">
        <v>57.49</v>
      </c>
      <c r="N9" s="206">
        <v>49.09</v>
      </c>
      <c r="O9" s="206">
        <v>34.64</v>
      </c>
      <c r="P9" s="206">
        <v>23.29</v>
      </c>
      <c r="Q9" s="206">
        <v>2.87</v>
      </c>
      <c r="R9" s="206">
        <v>4.79</v>
      </c>
      <c r="S9" s="206">
        <v>4.4400000000000004</v>
      </c>
      <c r="T9" s="206">
        <v>0</v>
      </c>
      <c r="U9" s="206">
        <v>49.59</v>
      </c>
      <c r="V9" s="206">
        <v>0</v>
      </c>
      <c r="W9" s="206">
        <v>4.79</v>
      </c>
      <c r="X9" s="206">
        <v>14.37</v>
      </c>
      <c r="Y9" s="206">
        <v>0</v>
      </c>
      <c r="Z9" s="206">
        <v>58.56</v>
      </c>
      <c r="AA9" s="206">
        <v>14.37</v>
      </c>
      <c r="AB9" s="206">
        <v>0</v>
      </c>
      <c r="AC9" s="206">
        <v>14.61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258.69</v>
      </c>
      <c r="L10" s="206">
        <v>0</v>
      </c>
      <c r="M10" s="206">
        <v>57.49</v>
      </c>
      <c r="N10" s="206">
        <v>49.09</v>
      </c>
      <c r="O10" s="206">
        <v>34.64</v>
      </c>
      <c r="P10" s="206">
        <v>23.29</v>
      </c>
      <c r="Q10" s="206">
        <v>2.87</v>
      </c>
      <c r="R10" s="206">
        <v>4.79</v>
      </c>
      <c r="S10" s="206">
        <v>4.4400000000000004</v>
      </c>
      <c r="T10" s="206">
        <v>0</v>
      </c>
      <c r="U10" s="206">
        <v>49.59</v>
      </c>
      <c r="V10" s="206">
        <v>0</v>
      </c>
      <c r="W10" s="206">
        <v>4.79</v>
      </c>
      <c r="X10" s="206">
        <v>14.37</v>
      </c>
      <c r="Y10" s="206">
        <v>0</v>
      </c>
      <c r="Z10" s="206">
        <v>58.56</v>
      </c>
      <c r="AA10" s="206">
        <v>14.37</v>
      </c>
      <c r="AB10" s="206">
        <v>0</v>
      </c>
      <c r="AC10" s="206">
        <v>14.61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258.69</v>
      </c>
      <c r="L11" s="206">
        <v>0</v>
      </c>
      <c r="M11" s="206">
        <v>57.49</v>
      </c>
      <c r="N11" s="206">
        <v>49.09</v>
      </c>
      <c r="O11" s="206">
        <v>34.64</v>
      </c>
      <c r="P11" s="206">
        <v>23.29</v>
      </c>
      <c r="Q11" s="206">
        <v>4.33</v>
      </c>
      <c r="R11" s="206">
        <v>4.79</v>
      </c>
      <c r="S11" s="206">
        <v>4.5</v>
      </c>
      <c r="T11" s="206">
        <v>0</v>
      </c>
      <c r="U11" s="206">
        <v>49.59</v>
      </c>
      <c r="V11" s="206">
        <v>0</v>
      </c>
      <c r="W11" s="206">
        <v>4.79</v>
      </c>
      <c r="X11" s="206">
        <v>14.37</v>
      </c>
      <c r="Y11" s="206">
        <v>0</v>
      </c>
      <c r="Z11" s="206">
        <v>58.56</v>
      </c>
      <c r="AA11" s="206">
        <v>14.37</v>
      </c>
      <c r="AB11" s="206">
        <v>0</v>
      </c>
      <c r="AC11" s="206">
        <v>14.61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258.69</v>
      </c>
      <c r="L12" s="206">
        <v>0</v>
      </c>
      <c r="M12" s="206">
        <v>57.49</v>
      </c>
      <c r="N12" s="206">
        <v>49.09</v>
      </c>
      <c r="O12" s="206">
        <v>34.64</v>
      </c>
      <c r="P12" s="206">
        <v>23.29</v>
      </c>
      <c r="Q12" s="206">
        <v>4.33</v>
      </c>
      <c r="R12" s="206">
        <v>4.79</v>
      </c>
      <c r="S12" s="206">
        <v>4.5</v>
      </c>
      <c r="T12" s="206">
        <v>0</v>
      </c>
      <c r="U12" s="206">
        <v>49.59</v>
      </c>
      <c r="V12" s="206">
        <v>0</v>
      </c>
      <c r="W12" s="206">
        <v>4.79</v>
      </c>
      <c r="X12" s="206">
        <v>14.37</v>
      </c>
      <c r="Y12" s="206">
        <v>0</v>
      </c>
      <c r="Z12" s="206">
        <v>58.56</v>
      </c>
      <c r="AA12" s="206">
        <v>14.37</v>
      </c>
      <c r="AB12" s="206">
        <v>0</v>
      </c>
      <c r="AC12" s="206">
        <v>14.61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258.69</v>
      </c>
      <c r="L13" s="206">
        <v>0</v>
      </c>
      <c r="M13" s="206">
        <v>57.49</v>
      </c>
      <c r="N13" s="206">
        <v>49.09</v>
      </c>
      <c r="O13" s="206">
        <v>34.64</v>
      </c>
      <c r="P13" s="206">
        <v>23.29</v>
      </c>
      <c r="Q13" s="206">
        <v>3.29</v>
      </c>
      <c r="R13" s="206">
        <v>4.79</v>
      </c>
      <c r="S13" s="206">
        <v>4</v>
      </c>
      <c r="T13" s="206">
        <v>0</v>
      </c>
      <c r="U13" s="206">
        <v>49.59</v>
      </c>
      <c r="V13" s="206">
        <v>0</v>
      </c>
      <c r="W13" s="206">
        <v>4.79</v>
      </c>
      <c r="X13" s="206">
        <v>14.37</v>
      </c>
      <c r="Y13" s="206">
        <v>0</v>
      </c>
      <c r="Z13" s="206">
        <v>58.56</v>
      </c>
      <c r="AA13" s="206">
        <v>14.37</v>
      </c>
      <c r="AB13" s="206">
        <v>0</v>
      </c>
      <c r="AC13" s="206">
        <v>14.67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258.69</v>
      </c>
      <c r="L14" s="206">
        <v>0</v>
      </c>
      <c r="M14" s="206">
        <v>57.49</v>
      </c>
      <c r="N14" s="206">
        <v>49.09</v>
      </c>
      <c r="O14" s="206">
        <v>34.64</v>
      </c>
      <c r="P14" s="206">
        <v>23.29</v>
      </c>
      <c r="Q14" s="206">
        <v>3.29</v>
      </c>
      <c r="R14" s="206">
        <v>4.79</v>
      </c>
      <c r="S14" s="206">
        <v>4</v>
      </c>
      <c r="T14" s="206">
        <v>0</v>
      </c>
      <c r="U14" s="206">
        <v>49.59</v>
      </c>
      <c r="V14" s="206">
        <v>0</v>
      </c>
      <c r="W14" s="206">
        <v>4.79</v>
      </c>
      <c r="X14" s="206">
        <v>14.37</v>
      </c>
      <c r="Y14" s="206">
        <v>0</v>
      </c>
      <c r="Z14" s="206">
        <v>58.56</v>
      </c>
      <c r="AA14" s="206">
        <v>14.37</v>
      </c>
      <c r="AB14" s="206">
        <v>0</v>
      </c>
      <c r="AC14" s="206">
        <v>14.67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258.69</v>
      </c>
      <c r="L15" s="206">
        <v>0</v>
      </c>
      <c r="M15" s="206">
        <v>57.49</v>
      </c>
      <c r="N15" s="206">
        <v>49.09</v>
      </c>
      <c r="O15" s="206">
        <v>34.64</v>
      </c>
      <c r="P15" s="206">
        <v>23.29</v>
      </c>
      <c r="Q15" s="206">
        <v>3.29</v>
      </c>
      <c r="R15" s="206">
        <v>4.79</v>
      </c>
      <c r="S15" s="206">
        <v>4</v>
      </c>
      <c r="T15" s="206">
        <v>0</v>
      </c>
      <c r="U15" s="206">
        <v>49.59</v>
      </c>
      <c r="V15" s="206">
        <v>0</v>
      </c>
      <c r="W15" s="206">
        <v>4.79</v>
      </c>
      <c r="X15" s="206">
        <v>14.37</v>
      </c>
      <c r="Y15" s="206">
        <v>0</v>
      </c>
      <c r="Z15" s="206">
        <v>58.56</v>
      </c>
      <c r="AA15" s="206">
        <v>14.37</v>
      </c>
      <c r="AB15" s="206">
        <v>0</v>
      </c>
      <c r="AC15" s="206">
        <v>14.61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258.69</v>
      </c>
      <c r="L16" s="206">
        <v>0</v>
      </c>
      <c r="M16" s="206">
        <v>57.49</v>
      </c>
      <c r="N16" s="206">
        <v>49.09</v>
      </c>
      <c r="O16" s="206">
        <v>34.64</v>
      </c>
      <c r="P16" s="206">
        <v>23.29</v>
      </c>
      <c r="Q16" s="206">
        <v>3.29</v>
      </c>
      <c r="R16" s="206">
        <v>4.79</v>
      </c>
      <c r="S16" s="206">
        <v>4</v>
      </c>
      <c r="T16" s="206">
        <v>0</v>
      </c>
      <c r="U16" s="206">
        <v>49.59</v>
      </c>
      <c r="V16" s="206">
        <v>0</v>
      </c>
      <c r="W16" s="206">
        <v>4.79</v>
      </c>
      <c r="X16" s="206">
        <v>14.37</v>
      </c>
      <c r="Y16" s="206">
        <v>0</v>
      </c>
      <c r="Z16" s="206">
        <v>58.56</v>
      </c>
      <c r="AA16" s="206">
        <v>14.37</v>
      </c>
      <c r="AB16" s="206">
        <v>0</v>
      </c>
      <c r="AC16" s="206">
        <v>14.61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258.69</v>
      </c>
      <c r="L17" s="206">
        <v>0</v>
      </c>
      <c r="M17" s="206">
        <v>57.49</v>
      </c>
      <c r="N17" s="206">
        <v>49.09</v>
      </c>
      <c r="O17" s="206">
        <v>34.64</v>
      </c>
      <c r="P17" s="206">
        <v>23.29</v>
      </c>
      <c r="Q17" s="206">
        <v>3.29</v>
      </c>
      <c r="R17" s="206">
        <v>4.79</v>
      </c>
      <c r="S17" s="206">
        <v>4</v>
      </c>
      <c r="T17" s="206">
        <v>0</v>
      </c>
      <c r="U17" s="206">
        <v>49.59</v>
      </c>
      <c r="V17" s="206">
        <v>0</v>
      </c>
      <c r="W17" s="206">
        <v>4.79</v>
      </c>
      <c r="X17" s="206">
        <v>14.37</v>
      </c>
      <c r="Y17" s="206">
        <v>0</v>
      </c>
      <c r="Z17" s="206">
        <v>58.56</v>
      </c>
      <c r="AA17" s="206">
        <v>14.37</v>
      </c>
      <c r="AB17" s="206">
        <v>0</v>
      </c>
      <c r="AC17" s="206">
        <v>14.61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258.69</v>
      </c>
      <c r="L18" s="206">
        <v>0</v>
      </c>
      <c r="M18" s="206">
        <v>57.49</v>
      </c>
      <c r="N18" s="206">
        <v>49.09</v>
      </c>
      <c r="O18" s="206">
        <v>34.64</v>
      </c>
      <c r="P18" s="206">
        <v>23.29</v>
      </c>
      <c r="Q18" s="206">
        <v>3.29</v>
      </c>
      <c r="R18" s="206">
        <v>4.79</v>
      </c>
      <c r="S18" s="206">
        <v>4</v>
      </c>
      <c r="T18" s="206">
        <v>0</v>
      </c>
      <c r="U18" s="206">
        <v>49.59</v>
      </c>
      <c r="V18" s="206">
        <v>0</v>
      </c>
      <c r="W18" s="206">
        <v>4.79</v>
      </c>
      <c r="X18" s="206">
        <v>14.37</v>
      </c>
      <c r="Y18" s="206">
        <v>0</v>
      </c>
      <c r="Z18" s="206">
        <v>58.56</v>
      </c>
      <c r="AA18" s="206">
        <v>14.37</v>
      </c>
      <c r="AB18" s="206">
        <v>0</v>
      </c>
      <c r="AC18" s="206">
        <v>14.61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258.69</v>
      </c>
      <c r="L19" s="206">
        <v>0</v>
      </c>
      <c r="M19" s="206">
        <v>57.49</v>
      </c>
      <c r="N19" s="206">
        <v>49.09</v>
      </c>
      <c r="O19" s="206">
        <v>34.64</v>
      </c>
      <c r="P19" s="206">
        <v>23.29</v>
      </c>
      <c r="Q19" s="206">
        <v>2.87</v>
      </c>
      <c r="R19" s="206">
        <v>4.79</v>
      </c>
      <c r="S19" s="206">
        <v>3.91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58.56</v>
      </c>
      <c r="AA19" s="206">
        <v>14.37</v>
      </c>
      <c r="AB19" s="206">
        <v>0</v>
      </c>
      <c r="AC19" s="206">
        <v>14.61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258.69</v>
      </c>
      <c r="L20" s="206">
        <v>0</v>
      </c>
      <c r="M20" s="206">
        <v>57.49</v>
      </c>
      <c r="N20" s="206">
        <v>49.09</v>
      </c>
      <c r="O20" s="206">
        <v>34.64</v>
      </c>
      <c r="P20" s="206">
        <v>23.29</v>
      </c>
      <c r="Q20" s="206">
        <v>2.87</v>
      </c>
      <c r="R20" s="206">
        <v>4.79</v>
      </c>
      <c r="S20" s="206">
        <v>3.91</v>
      </c>
      <c r="T20" s="206">
        <v>0</v>
      </c>
      <c r="U20" s="206">
        <v>49.59</v>
      </c>
      <c r="V20" s="206">
        <v>0</v>
      </c>
      <c r="W20" s="206">
        <v>4.79</v>
      </c>
      <c r="X20" s="206">
        <v>14.37</v>
      </c>
      <c r="Y20" s="206">
        <v>0</v>
      </c>
      <c r="Z20" s="206">
        <v>58.56</v>
      </c>
      <c r="AA20" s="206">
        <v>14.37</v>
      </c>
      <c r="AB20" s="206">
        <v>0</v>
      </c>
      <c r="AC20" s="206">
        <v>14.23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57.49</v>
      </c>
      <c r="N21" s="206">
        <v>49.09</v>
      </c>
      <c r="O21" s="206">
        <v>34.64</v>
      </c>
      <c r="P21" s="206">
        <v>23.29</v>
      </c>
      <c r="Q21" s="206">
        <v>2.87</v>
      </c>
      <c r="R21" s="206">
        <v>4.79</v>
      </c>
      <c r="S21" s="206">
        <v>4</v>
      </c>
      <c r="T21" s="206">
        <v>0</v>
      </c>
      <c r="U21" s="206">
        <v>49.59</v>
      </c>
      <c r="V21" s="206">
        <v>0</v>
      </c>
      <c r="W21" s="206">
        <v>4.79</v>
      </c>
      <c r="X21" s="206">
        <v>14.37</v>
      </c>
      <c r="Y21" s="206">
        <v>0</v>
      </c>
      <c r="Z21" s="206">
        <v>58.56</v>
      </c>
      <c r="AA21" s="206">
        <v>14.37</v>
      </c>
      <c r="AB21" s="206">
        <v>0</v>
      </c>
      <c r="AC21" s="206">
        <v>14.23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267.07</v>
      </c>
      <c r="L22" s="206">
        <v>0</v>
      </c>
      <c r="M22" s="206">
        <v>57.49</v>
      </c>
      <c r="N22" s="206">
        <v>49.09</v>
      </c>
      <c r="O22" s="206">
        <v>34.64</v>
      </c>
      <c r="P22" s="206">
        <v>23.29</v>
      </c>
      <c r="Q22" s="206">
        <v>2.87</v>
      </c>
      <c r="R22" s="206">
        <v>4.79</v>
      </c>
      <c r="S22" s="206">
        <v>4</v>
      </c>
      <c r="T22" s="206">
        <v>0</v>
      </c>
      <c r="U22" s="206">
        <v>49.59</v>
      </c>
      <c r="V22" s="206">
        <v>0</v>
      </c>
      <c r="W22" s="206">
        <v>4.79</v>
      </c>
      <c r="X22" s="206">
        <v>14.37</v>
      </c>
      <c r="Y22" s="206">
        <v>0</v>
      </c>
      <c r="Z22" s="206">
        <v>58.56</v>
      </c>
      <c r="AA22" s="206">
        <v>14.37</v>
      </c>
      <c r="AB22" s="206">
        <v>0</v>
      </c>
      <c r="AC22" s="206">
        <v>14.23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258.69</v>
      </c>
      <c r="L23" s="206">
        <v>0</v>
      </c>
      <c r="M23" s="206">
        <v>57.49</v>
      </c>
      <c r="N23" s="206">
        <v>49.09</v>
      </c>
      <c r="O23" s="206">
        <v>34.64</v>
      </c>
      <c r="P23" s="206">
        <v>23.29</v>
      </c>
      <c r="Q23" s="206">
        <v>2.87</v>
      </c>
      <c r="R23" s="206">
        <v>4.79</v>
      </c>
      <c r="S23" s="206">
        <v>4</v>
      </c>
      <c r="T23" s="206">
        <v>0</v>
      </c>
      <c r="U23" s="206">
        <v>49.59</v>
      </c>
      <c r="V23" s="206">
        <v>0</v>
      </c>
      <c r="W23" s="206">
        <v>4.79</v>
      </c>
      <c r="X23" s="206">
        <v>14.37</v>
      </c>
      <c r="Y23" s="206">
        <v>0</v>
      </c>
      <c r="Z23" s="206">
        <v>58.56</v>
      </c>
      <c r="AA23" s="206">
        <v>14.37</v>
      </c>
      <c r="AB23" s="206">
        <v>0</v>
      </c>
      <c r="AC23" s="206">
        <v>14.23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83.76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258.69</v>
      </c>
      <c r="L24" s="206">
        <v>0</v>
      </c>
      <c r="M24" s="206">
        <v>57.49</v>
      </c>
      <c r="N24" s="206">
        <v>49.09</v>
      </c>
      <c r="O24" s="206">
        <v>34.64</v>
      </c>
      <c r="P24" s="206">
        <v>23.29</v>
      </c>
      <c r="Q24" s="206">
        <v>2.87</v>
      </c>
      <c r="R24" s="206">
        <v>4.79</v>
      </c>
      <c r="S24" s="206">
        <v>4</v>
      </c>
      <c r="T24" s="206">
        <v>0</v>
      </c>
      <c r="U24" s="206">
        <v>49.59</v>
      </c>
      <c r="V24" s="206">
        <v>0</v>
      </c>
      <c r="W24" s="206">
        <v>4.79</v>
      </c>
      <c r="X24" s="206">
        <v>14.37</v>
      </c>
      <c r="Y24" s="206">
        <v>0</v>
      </c>
      <c r="Z24" s="206">
        <v>58.56</v>
      </c>
      <c r="AA24" s="206">
        <v>14.37</v>
      </c>
      <c r="AB24" s="206">
        <v>0</v>
      </c>
      <c r="AC24" s="206">
        <v>14.23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83.76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258.69</v>
      </c>
      <c r="L25" s="206">
        <v>0</v>
      </c>
      <c r="M25" s="206">
        <v>57.49</v>
      </c>
      <c r="N25" s="206">
        <v>49.09</v>
      </c>
      <c r="O25" s="206">
        <v>34.64</v>
      </c>
      <c r="P25" s="206">
        <v>23.29</v>
      </c>
      <c r="Q25" s="206">
        <v>2.87</v>
      </c>
      <c r="R25" s="206">
        <v>4.79</v>
      </c>
      <c r="S25" s="206">
        <v>3.86</v>
      </c>
      <c r="T25" s="206">
        <v>0</v>
      </c>
      <c r="U25" s="206">
        <v>49.59</v>
      </c>
      <c r="V25" s="206">
        <v>0</v>
      </c>
      <c r="W25" s="206">
        <v>14.64</v>
      </c>
      <c r="X25" s="206">
        <v>62.07</v>
      </c>
      <c r="Y25" s="206">
        <v>0</v>
      </c>
      <c r="Z25" s="206">
        <v>58.56</v>
      </c>
      <c r="AA25" s="206">
        <v>33.67</v>
      </c>
      <c r="AB25" s="206">
        <v>0</v>
      </c>
      <c r="AC25" s="206">
        <v>14.23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79.709999999999994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335.34</v>
      </c>
      <c r="L26" s="206">
        <v>0</v>
      </c>
      <c r="M26" s="206">
        <v>57.49</v>
      </c>
      <c r="N26" s="206">
        <v>49.09</v>
      </c>
      <c r="O26" s="206">
        <v>34.64</v>
      </c>
      <c r="P26" s="206">
        <v>23.29</v>
      </c>
      <c r="Q26" s="206">
        <v>8.9</v>
      </c>
      <c r="R26" s="206">
        <v>17.559999999999999</v>
      </c>
      <c r="S26" s="206">
        <v>10.96</v>
      </c>
      <c r="T26" s="206">
        <v>0</v>
      </c>
      <c r="U26" s="206">
        <v>49.59</v>
      </c>
      <c r="V26" s="206">
        <v>8.7200000000000006</v>
      </c>
      <c r="W26" s="206">
        <v>14.64</v>
      </c>
      <c r="X26" s="206">
        <v>62.07</v>
      </c>
      <c r="Y26" s="206">
        <v>0</v>
      </c>
      <c r="Z26" s="206">
        <v>58.56</v>
      </c>
      <c r="AA26" s="206">
        <v>33.67</v>
      </c>
      <c r="AB26" s="206">
        <v>0</v>
      </c>
      <c r="AC26" s="206">
        <v>14.23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416.78</v>
      </c>
      <c r="L27" s="206">
        <v>0</v>
      </c>
      <c r="M27" s="206">
        <v>57.49</v>
      </c>
      <c r="N27" s="206">
        <v>49.09</v>
      </c>
      <c r="O27" s="206">
        <v>34.64</v>
      </c>
      <c r="P27" s="206">
        <v>23.29</v>
      </c>
      <c r="Q27" s="206">
        <v>8.9</v>
      </c>
      <c r="R27" s="206">
        <v>17.559999999999999</v>
      </c>
      <c r="S27" s="206">
        <v>10.96</v>
      </c>
      <c r="T27" s="206">
        <v>0</v>
      </c>
      <c r="U27" s="206">
        <v>49.59</v>
      </c>
      <c r="V27" s="206">
        <v>8.7200000000000006</v>
      </c>
      <c r="W27" s="206">
        <v>14.64</v>
      </c>
      <c r="X27" s="206">
        <v>62.07</v>
      </c>
      <c r="Y27" s="206">
        <v>0</v>
      </c>
      <c r="Z27" s="206">
        <v>58.56</v>
      </c>
      <c r="AA27" s="206">
        <v>33.67</v>
      </c>
      <c r="AB27" s="206">
        <v>0</v>
      </c>
      <c r="AC27" s="206">
        <v>14.61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443.87</v>
      </c>
      <c r="L28" s="206">
        <v>0</v>
      </c>
      <c r="M28" s="206">
        <v>57.49</v>
      </c>
      <c r="N28" s="206">
        <v>49.09</v>
      </c>
      <c r="O28" s="206">
        <v>34.64</v>
      </c>
      <c r="P28" s="206">
        <v>23.29</v>
      </c>
      <c r="Q28" s="206">
        <v>8.9</v>
      </c>
      <c r="R28" s="206">
        <v>17.559999999999999</v>
      </c>
      <c r="S28" s="206">
        <v>10.96</v>
      </c>
      <c r="T28" s="206">
        <v>0</v>
      </c>
      <c r="U28" s="206">
        <v>49.59</v>
      </c>
      <c r="V28" s="206">
        <v>8.7200000000000006</v>
      </c>
      <c r="W28" s="206">
        <v>14.64</v>
      </c>
      <c r="X28" s="206">
        <v>62.07</v>
      </c>
      <c r="Y28" s="206">
        <v>0</v>
      </c>
      <c r="Z28" s="206">
        <v>58.56</v>
      </c>
      <c r="AA28" s="206">
        <v>33.67</v>
      </c>
      <c r="AB28" s="206">
        <v>0</v>
      </c>
      <c r="AC28" s="206">
        <v>14.23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6.03</v>
      </c>
      <c r="M29" s="206">
        <v>57.49</v>
      </c>
      <c r="N29" s="206">
        <v>49.09</v>
      </c>
      <c r="O29" s="206">
        <v>34.64</v>
      </c>
      <c r="P29" s="206">
        <v>23.29</v>
      </c>
      <c r="Q29" s="206">
        <v>8.9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8.7200000000000006</v>
      </c>
      <c r="W29" s="206">
        <v>14.64</v>
      </c>
      <c r="X29" s="206">
        <v>62.07</v>
      </c>
      <c r="Y29" s="206">
        <v>0</v>
      </c>
      <c r="Z29" s="206">
        <v>58.56</v>
      </c>
      <c r="AA29" s="206">
        <v>33.67</v>
      </c>
      <c r="AB29" s="206">
        <v>0</v>
      </c>
      <c r="AC29" s="206">
        <v>14.23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107.58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6.03</v>
      </c>
      <c r="M30" s="206">
        <v>57.49</v>
      </c>
      <c r="N30" s="206">
        <v>49.09</v>
      </c>
      <c r="O30" s="206">
        <v>34.64</v>
      </c>
      <c r="P30" s="206">
        <v>23.29</v>
      </c>
      <c r="Q30" s="206">
        <v>8.9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8.7200000000000006</v>
      </c>
      <c r="W30" s="206">
        <v>14.64</v>
      </c>
      <c r="X30" s="206">
        <v>62.07</v>
      </c>
      <c r="Y30" s="206">
        <v>0</v>
      </c>
      <c r="Z30" s="206">
        <v>58.56</v>
      </c>
      <c r="AA30" s="206">
        <v>33.67</v>
      </c>
      <c r="AB30" s="206">
        <v>0</v>
      </c>
      <c r="AC30" s="206">
        <v>14.23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107.58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3.24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6.03</v>
      </c>
      <c r="M31" s="206">
        <v>57.49</v>
      </c>
      <c r="N31" s="206">
        <v>49.09</v>
      </c>
      <c r="O31" s="206">
        <v>34.64</v>
      </c>
      <c r="P31" s="206">
        <v>23.29</v>
      </c>
      <c r="Q31" s="206">
        <v>8.9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8.7200000000000006</v>
      </c>
      <c r="W31" s="206">
        <v>14.64</v>
      </c>
      <c r="X31" s="206">
        <v>62.07</v>
      </c>
      <c r="Y31" s="206">
        <v>0</v>
      </c>
      <c r="Z31" s="206">
        <v>58.56</v>
      </c>
      <c r="AA31" s="206">
        <v>33.67</v>
      </c>
      <c r="AB31" s="206">
        <v>0</v>
      </c>
      <c r="AC31" s="206">
        <v>14.23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107.58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6.03</v>
      </c>
      <c r="M32" s="206">
        <v>57.49</v>
      </c>
      <c r="N32" s="206">
        <v>49.09</v>
      </c>
      <c r="O32" s="206">
        <v>34.64</v>
      </c>
      <c r="P32" s="206">
        <v>23.29</v>
      </c>
      <c r="Q32" s="206">
        <v>8.9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8.7200000000000006</v>
      </c>
      <c r="W32" s="206">
        <v>14.64</v>
      </c>
      <c r="X32" s="206">
        <v>62.07</v>
      </c>
      <c r="Y32" s="206">
        <v>0</v>
      </c>
      <c r="Z32" s="206">
        <v>58.56</v>
      </c>
      <c r="AA32" s="206">
        <v>33.67</v>
      </c>
      <c r="AB32" s="206">
        <v>0</v>
      </c>
      <c r="AC32" s="206">
        <v>14.23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107.58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6.03</v>
      </c>
      <c r="M33" s="206">
        <v>57.49</v>
      </c>
      <c r="N33" s="206">
        <v>49.09</v>
      </c>
      <c r="O33" s="206">
        <v>34.64</v>
      </c>
      <c r="P33" s="206">
        <v>23.29</v>
      </c>
      <c r="Q33" s="206">
        <v>8.9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8.7200000000000006</v>
      </c>
      <c r="W33" s="206">
        <v>14.64</v>
      </c>
      <c r="X33" s="206">
        <v>62.07</v>
      </c>
      <c r="Y33" s="206">
        <v>0</v>
      </c>
      <c r="Z33" s="206">
        <v>58.56</v>
      </c>
      <c r="AA33" s="206">
        <v>33.67</v>
      </c>
      <c r="AB33" s="206">
        <v>0</v>
      </c>
      <c r="AC33" s="206">
        <v>14.23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107.58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6.03</v>
      </c>
      <c r="M34" s="206">
        <v>57.49</v>
      </c>
      <c r="N34" s="206">
        <v>49.09</v>
      </c>
      <c r="O34" s="206">
        <v>34.64</v>
      </c>
      <c r="P34" s="206">
        <v>23.29</v>
      </c>
      <c r="Q34" s="206">
        <v>8.9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8.7200000000000006</v>
      </c>
      <c r="W34" s="206">
        <v>14.64</v>
      </c>
      <c r="X34" s="206">
        <v>62.07</v>
      </c>
      <c r="Y34" s="206">
        <v>0</v>
      </c>
      <c r="Z34" s="206">
        <v>58.56</v>
      </c>
      <c r="AA34" s="206">
        <v>33.67</v>
      </c>
      <c r="AB34" s="206">
        <v>0</v>
      </c>
      <c r="AC34" s="206">
        <v>14.23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107.58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6.03</v>
      </c>
      <c r="M35" s="206">
        <v>57.49</v>
      </c>
      <c r="N35" s="206">
        <v>49.09</v>
      </c>
      <c r="O35" s="206">
        <v>34.64</v>
      </c>
      <c r="P35" s="206">
        <v>23.29</v>
      </c>
      <c r="Q35" s="206">
        <v>8.9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8.7200000000000006</v>
      </c>
      <c r="W35" s="206">
        <v>14.64</v>
      </c>
      <c r="X35" s="206">
        <v>62.07</v>
      </c>
      <c r="Y35" s="206">
        <v>0</v>
      </c>
      <c r="Z35" s="206">
        <v>58.56</v>
      </c>
      <c r="AA35" s="206">
        <v>33.67</v>
      </c>
      <c r="AB35" s="206">
        <v>0</v>
      </c>
      <c r="AC35" s="206">
        <v>14.23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107.58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38.5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6.03</v>
      </c>
      <c r="M36" s="206">
        <v>57.49</v>
      </c>
      <c r="N36" s="206">
        <v>49.09</v>
      </c>
      <c r="O36" s="206">
        <v>34.64</v>
      </c>
      <c r="P36" s="206">
        <v>23.29</v>
      </c>
      <c r="Q36" s="206">
        <v>8.9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8.7200000000000006</v>
      </c>
      <c r="W36" s="206">
        <v>14.64</v>
      </c>
      <c r="X36" s="206">
        <v>62.07</v>
      </c>
      <c r="Y36" s="206">
        <v>0</v>
      </c>
      <c r="Z36" s="206">
        <v>58.56</v>
      </c>
      <c r="AA36" s="206">
        <v>33.67</v>
      </c>
      <c r="AB36" s="206">
        <v>0</v>
      </c>
      <c r="AC36" s="206">
        <v>14.23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107.58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38.5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6.03</v>
      </c>
      <c r="M37" s="206">
        <v>57.49</v>
      </c>
      <c r="N37" s="206">
        <v>49.09</v>
      </c>
      <c r="O37" s="206">
        <v>34.64</v>
      </c>
      <c r="P37" s="206">
        <v>23.29</v>
      </c>
      <c r="Q37" s="206">
        <v>8.9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8.7200000000000006</v>
      </c>
      <c r="W37" s="206">
        <v>14.64</v>
      </c>
      <c r="X37" s="206">
        <v>62.07</v>
      </c>
      <c r="Y37" s="206">
        <v>0</v>
      </c>
      <c r="Z37" s="206">
        <v>58.56</v>
      </c>
      <c r="AA37" s="206">
        <v>33.67</v>
      </c>
      <c r="AB37" s="206">
        <v>0</v>
      </c>
      <c r="AC37" s="206">
        <v>14.23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117.58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38.5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6.03</v>
      </c>
      <c r="M38" s="206">
        <v>57.49</v>
      </c>
      <c r="N38" s="206">
        <v>49.09</v>
      </c>
      <c r="O38" s="206">
        <v>34.64</v>
      </c>
      <c r="P38" s="206">
        <v>23.29</v>
      </c>
      <c r="Q38" s="206">
        <v>8.9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8.7200000000000006</v>
      </c>
      <c r="W38" s="206">
        <v>14.64</v>
      </c>
      <c r="X38" s="206">
        <v>62.07</v>
      </c>
      <c r="Y38" s="206">
        <v>0</v>
      </c>
      <c r="Z38" s="206">
        <v>58.56</v>
      </c>
      <c r="AA38" s="206">
        <v>33.67</v>
      </c>
      <c r="AB38" s="206">
        <v>0</v>
      </c>
      <c r="AC38" s="206">
        <v>14.23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117.58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38.5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6.03</v>
      </c>
      <c r="M39" s="206">
        <v>57.49</v>
      </c>
      <c r="N39" s="206">
        <v>49.09</v>
      </c>
      <c r="O39" s="206">
        <v>34.64</v>
      </c>
      <c r="P39" s="206">
        <v>23.29</v>
      </c>
      <c r="Q39" s="206">
        <v>8.9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8.7200000000000006</v>
      </c>
      <c r="W39" s="206">
        <v>14.64</v>
      </c>
      <c r="X39" s="206">
        <v>62.07</v>
      </c>
      <c r="Y39" s="206">
        <v>0</v>
      </c>
      <c r="Z39" s="206">
        <v>58.56</v>
      </c>
      <c r="AA39" s="206">
        <v>33.67</v>
      </c>
      <c r="AB39" s="206">
        <v>0</v>
      </c>
      <c r="AC39" s="206">
        <v>14.23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117.58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6.03</v>
      </c>
      <c r="M40" s="206">
        <v>57.49</v>
      </c>
      <c r="N40" s="206">
        <v>49.09</v>
      </c>
      <c r="O40" s="206">
        <v>34.64</v>
      </c>
      <c r="P40" s="206">
        <v>23.29</v>
      </c>
      <c r="Q40" s="206">
        <v>8.9</v>
      </c>
      <c r="R40" s="206">
        <v>17.559999999999999</v>
      </c>
      <c r="S40" s="206">
        <v>10.96</v>
      </c>
      <c r="T40" s="206">
        <v>0</v>
      </c>
      <c r="U40" s="206">
        <v>49.59</v>
      </c>
      <c r="V40" s="206">
        <v>8.7200000000000006</v>
      </c>
      <c r="W40" s="206">
        <v>14.64</v>
      </c>
      <c r="X40" s="206">
        <v>62.07</v>
      </c>
      <c r="Y40" s="206">
        <v>0</v>
      </c>
      <c r="Z40" s="206">
        <v>58.56</v>
      </c>
      <c r="AA40" s="206">
        <v>33.67</v>
      </c>
      <c r="AB40" s="206">
        <v>0</v>
      </c>
      <c r="AC40" s="206">
        <v>14.23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117.58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6.03</v>
      </c>
      <c r="M41" s="206">
        <v>57.49</v>
      </c>
      <c r="N41" s="206">
        <v>49.09</v>
      </c>
      <c r="O41" s="206">
        <v>34.64</v>
      </c>
      <c r="P41" s="206">
        <v>23.29</v>
      </c>
      <c r="Q41" s="206">
        <v>8.9</v>
      </c>
      <c r="R41" s="206">
        <v>17.559999999999999</v>
      </c>
      <c r="S41" s="206">
        <v>10.96</v>
      </c>
      <c r="T41" s="206">
        <v>0</v>
      </c>
      <c r="U41" s="206">
        <v>49.59</v>
      </c>
      <c r="V41" s="206">
        <v>8.7200000000000006</v>
      </c>
      <c r="W41" s="206">
        <v>14.64</v>
      </c>
      <c r="X41" s="206">
        <v>62.07</v>
      </c>
      <c r="Y41" s="206">
        <v>0</v>
      </c>
      <c r="Z41" s="206">
        <v>58.56</v>
      </c>
      <c r="AA41" s="206">
        <v>33.67</v>
      </c>
      <c r="AB41" s="206">
        <v>0</v>
      </c>
      <c r="AC41" s="206">
        <v>14.23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117.58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6.03</v>
      </c>
      <c r="M42" s="206">
        <v>57.49</v>
      </c>
      <c r="N42" s="206">
        <v>49.09</v>
      </c>
      <c r="O42" s="206">
        <v>34.64</v>
      </c>
      <c r="P42" s="206">
        <v>23.29</v>
      </c>
      <c r="Q42" s="206">
        <v>8.9</v>
      </c>
      <c r="R42" s="206">
        <v>17.559999999999999</v>
      </c>
      <c r="S42" s="206">
        <v>10.96</v>
      </c>
      <c r="T42" s="206">
        <v>0</v>
      </c>
      <c r="U42" s="206">
        <v>49.59</v>
      </c>
      <c r="V42" s="206">
        <v>8.7200000000000006</v>
      </c>
      <c r="W42" s="206">
        <v>14.64</v>
      </c>
      <c r="X42" s="206">
        <v>62.07</v>
      </c>
      <c r="Y42" s="206">
        <v>0</v>
      </c>
      <c r="Z42" s="206">
        <v>58.56</v>
      </c>
      <c r="AA42" s="206">
        <v>33.67</v>
      </c>
      <c r="AB42" s="206">
        <v>0</v>
      </c>
      <c r="AC42" s="206">
        <v>14.23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117.58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6.03</v>
      </c>
      <c r="M43" s="206">
        <v>57.49</v>
      </c>
      <c r="N43" s="206">
        <v>49.09</v>
      </c>
      <c r="O43" s="206">
        <v>34.64</v>
      </c>
      <c r="P43" s="206">
        <v>23.29</v>
      </c>
      <c r="Q43" s="206">
        <v>8.9</v>
      </c>
      <c r="R43" s="206">
        <v>17.559999999999999</v>
      </c>
      <c r="S43" s="206">
        <v>10.96</v>
      </c>
      <c r="T43" s="206">
        <v>0</v>
      </c>
      <c r="U43" s="206">
        <v>49.59</v>
      </c>
      <c r="V43" s="206">
        <v>8.7200000000000006</v>
      </c>
      <c r="W43" s="206">
        <v>14.64</v>
      </c>
      <c r="X43" s="206">
        <v>62.07</v>
      </c>
      <c r="Y43" s="206">
        <v>0</v>
      </c>
      <c r="Z43" s="206">
        <v>58.56</v>
      </c>
      <c r="AA43" s="206">
        <v>33.67</v>
      </c>
      <c r="AB43" s="206">
        <v>0</v>
      </c>
      <c r="AC43" s="206">
        <v>14.23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117.58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6.03</v>
      </c>
      <c r="M44" s="206">
        <v>57.49</v>
      </c>
      <c r="N44" s="206">
        <v>49.09</v>
      </c>
      <c r="O44" s="206">
        <v>34.64</v>
      </c>
      <c r="P44" s="206">
        <v>23.29</v>
      </c>
      <c r="Q44" s="206">
        <v>8.9</v>
      </c>
      <c r="R44" s="206">
        <v>17.559999999999999</v>
      </c>
      <c r="S44" s="206">
        <v>10.96</v>
      </c>
      <c r="T44" s="206">
        <v>0</v>
      </c>
      <c r="U44" s="206">
        <v>49.59</v>
      </c>
      <c r="V44" s="206">
        <v>8.7200000000000006</v>
      </c>
      <c r="W44" s="206">
        <v>14.64</v>
      </c>
      <c r="X44" s="206">
        <v>62.07</v>
      </c>
      <c r="Y44" s="206">
        <v>0</v>
      </c>
      <c r="Z44" s="206">
        <v>58.56</v>
      </c>
      <c r="AA44" s="206">
        <v>33.67</v>
      </c>
      <c r="AB44" s="206">
        <v>0</v>
      </c>
      <c r="AC44" s="206">
        <v>14.23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117.58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6.03</v>
      </c>
      <c r="M45" s="206">
        <v>57.49</v>
      </c>
      <c r="N45" s="206">
        <v>49.09</v>
      </c>
      <c r="O45" s="206">
        <v>34.64</v>
      </c>
      <c r="P45" s="206">
        <v>23.29</v>
      </c>
      <c r="Q45" s="206">
        <v>8.9</v>
      </c>
      <c r="R45" s="206">
        <v>17.559999999999999</v>
      </c>
      <c r="S45" s="206">
        <v>10.96</v>
      </c>
      <c r="T45" s="206">
        <v>0</v>
      </c>
      <c r="U45" s="206">
        <v>49.59</v>
      </c>
      <c r="V45" s="206">
        <v>8.7200000000000006</v>
      </c>
      <c r="W45" s="206">
        <v>14.64</v>
      </c>
      <c r="X45" s="206">
        <v>62.07</v>
      </c>
      <c r="Y45" s="206">
        <v>0</v>
      </c>
      <c r="Z45" s="206">
        <v>58.56</v>
      </c>
      <c r="AA45" s="206">
        <v>33.67</v>
      </c>
      <c r="AB45" s="206">
        <v>0</v>
      </c>
      <c r="AC45" s="206">
        <v>14.23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117.58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6.03</v>
      </c>
      <c r="M46" s="206">
        <v>57.49</v>
      </c>
      <c r="N46" s="206">
        <v>49.09</v>
      </c>
      <c r="O46" s="206">
        <v>34.64</v>
      </c>
      <c r="P46" s="206">
        <v>23.29</v>
      </c>
      <c r="Q46" s="206">
        <v>8.9</v>
      </c>
      <c r="R46" s="206">
        <v>17.559999999999999</v>
      </c>
      <c r="S46" s="206">
        <v>10.96</v>
      </c>
      <c r="T46" s="206">
        <v>0</v>
      </c>
      <c r="U46" s="206">
        <v>49.59</v>
      </c>
      <c r="V46" s="206">
        <v>8.7200000000000006</v>
      </c>
      <c r="W46" s="206">
        <v>14.64</v>
      </c>
      <c r="X46" s="206">
        <v>62.07</v>
      </c>
      <c r="Y46" s="206">
        <v>0</v>
      </c>
      <c r="Z46" s="206">
        <v>58.56</v>
      </c>
      <c r="AA46" s="206">
        <v>33.67</v>
      </c>
      <c r="AB46" s="206">
        <v>0</v>
      </c>
      <c r="AC46" s="206">
        <v>9.57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137.18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6.03</v>
      </c>
      <c r="M47" s="206">
        <v>57.49</v>
      </c>
      <c r="N47" s="206">
        <v>49.09</v>
      </c>
      <c r="O47" s="206">
        <v>34.64</v>
      </c>
      <c r="P47" s="206">
        <v>23.29</v>
      </c>
      <c r="Q47" s="206">
        <v>8.9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8.7200000000000006</v>
      </c>
      <c r="W47" s="206">
        <v>14.64</v>
      </c>
      <c r="X47" s="206">
        <v>62.07</v>
      </c>
      <c r="Y47" s="206">
        <v>0</v>
      </c>
      <c r="Z47" s="206">
        <v>58.56</v>
      </c>
      <c r="AA47" s="206">
        <v>33.67</v>
      </c>
      <c r="AB47" s="206">
        <v>0</v>
      </c>
      <c r="AC47" s="206">
        <v>14.23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117.58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6.03</v>
      </c>
      <c r="M48" s="206">
        <v>57.49</v>
      </c>
      <c r="N48" s="206">
        <v>49.09</v>
      </c>
      <c r="O48" s="206">
        <v>34.64</v>
      </c>
      <c r="P48" s="206">
        <v>23.29</v>
      </c>
      <c r="Q48" s="206">
        <v>8.9</v>
      </c>
      <c r="R48" s="206">
        <v>17.559999999999999</v>
      </c>
      <c r="S48" s="206">
        <v>11.25</v>
      </c>
      <c r="T48" s="206">
        <v>0</v>
      </c>
      <c r="U48" s="206">
        <v>49.59</v>
      </c>
      <c r="V48" s="206">
        <v>8.7200000000000006</v>
      </c>
      <c r="W48" s="206">
        <v>14.64</v>
      </c>
      <c r="X48" s="206">
        <v>62.07</v>
      </c>
      <c r="Y48" s="206">
        <v>0</v>
      </c>
      <c r="Z48" s="206">
        <v>58.56</v>
      </c>
      <c r="AA48" s="206">
        <v>33.67</v>
      </c>
      <c r="AB48" s="206">
        <v>0</v>
      </c>
      <c r="AC48" s="206">
        <v>14.23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137.18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6.03</v>
      </c>
      <c r="M49" s="206">
        <v>57.49</v>
      </c>
      <c r="N49" s="206">
        <v>49.09</v>
      </c>
      <c r="O49" s="206">
        <v>34.64</v>
      </c>
      <c r="P49" s="206">
        <v>23.29</v>
      </c>
      <c r="Q49" s="206">
        <v>8.9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8.7200000000000006</v>
      </c>
      <c r="W49" s="206">
        <v>14.64</v>
      </c>
      <c r="X49" s="206">
        <v>62.07</v>
      </c>
      <c r="Y49" s="206">
        <v>0</v>
      </c>
      <c r="Z49" s="206">
        <v>58.56</v>
      </c>
      <c r="AA49" s="206">
        <v>33.67</v>
      </c>
      <c r="AB49" s="206">
        <v>0</v>
      </c>
      <c r="AC49" s="206">
        <v>14.23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6.03</v>
      </c>
      <c r="M50" s="206">
        <v>57.49</v>
      </c>
      <c r="N50" s="206">
        <v>49.09</v>
      </c>
      <c r="O50" s="206">
        <v>34.64</v>
      </c>
      <c r="P50" s="206">
        <v>23.29</v>
      </c>
      <c r="Q50" s="206">
        <v>8.9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8.7200000000000006</v>
      </c>
      <c r="W50" s="206">
        <v>14.64</v>
      </c>
      <c r="X50" s="206">
        <v>62.07</v>
      </c>
      <c r="Y50" s="206">
        <v>0</v>
      </c>
      <c r="Z50" s="206">
        <v>58.56</v>
      </c>
      <c r="AA50" s="206">
        <v>33.67</v>
      </c>
      <c r="AB50" s="206">
        <v>0</v>
      </c>
      <c r="AC50" s="206">
        <v>14.23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6.03</v>
      </c>
      <c r="M51" s="206">
        <v>57.49</v>
      </c>
      <c r="N51" s="206">
        <v>49.09</v>
      </c>
      <c r="O51" s="206">
        <v>34.64</v>
      </c>
      <c r="P51" s="206">
        <v>23.29</v>
      </c>
      <c r="Q51" s="206">
        <v>8.9</v>
      </c>
      <c r="R51" s="206">
        <v>17.559999999999999</v>
      </c>
      <c r="S51" s="206">
        <v>10.96</v>
      </c>
      <c r="T51" s="206">
        <v>0</v>
      </c>
      <c r="U51" s="206">
        <v>49.59</v>
      </c>
      <c r="V51" s="206">
        <v>8.7200000000000006</v>
      </c>
      <c r="W51" s="206">
        <v>14.64</v>
      </c>
      <c r="X51" s="206">
        <v>62.07</v>
      </c>
      <c r="Y51" s="206">
        <v>0</v>
      </c>
      <c r="Z51" s="206">
        <v>58.56</v>
      </c>
      <c r="AA51" s="206">
        <v>33.67</v>
      </c>
      <c r="AB51" s="206">
        <v>0</v>
      </c>
      <c r="AC51" s="206">
        <v>14.23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79.709999999999994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483.84</v>
      </c>
      <c r="L52" s="206">
        <v>0</v>
      </c>
      <c r="M52" s="206">
        <v>57.49</v>
      </c>
      <c r="N52" s="206">
        <v>49.09</v>
      </c>
      <c r="O52" s="206">
        <v>34.64</v>
      </c>
      <c r="P52" s="206">
        <v>23.29</v>
      </c>
      <c r="Q52" s="206">
        <v>8.9</v>
      </c>
      <c r="R52" s="206">
        <v>17.559999999999999</v>
      </c>
      <c r="S52" s="206">
        <v>10.96</v>
      </c>
      <c r="T52" s="206">
        <v>0</v>
      </c>
      <c r="U52" s="206">
        <v>49.59</v>
      </c>
      <c r="V52" s="206">
        <v>8.7200000000000006</v>
      </c>
      <c r="W52" s="206">
        <v>14.64</v>
      </c>
      <c r="X52" s="206">
        <v>62.07</v>
      </c>
      <c r="Y52" s="206">
        <v>0</v>
      </c>
      <c r="Z52" s="206">
        <v>58.56</v>
      </c>
      <c r="AA52" s="206">
        <v>33.67</v>
      </c>
      <c r="AB52" s="206">
        <v>0</v>
      </c>
      <c r="AC52" s="206">
        <v>14.61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79.709999999999994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452.04</v>
      </c>
      <c r="L53" s="206">
        <v>0</v>
      </c>
      <c r="M53" s="206">
        <v>57.49</v>
      </c>
      <c r="N53" s="206">
        <v>49.09</v>
      </c>
      <c r="O53" s="206">
        <v>34.64</v>
      </c>
      <c r="P53" s="206">
        <v>23.29</v>
      </c>
      <c r="Q53" s="206">
        <v>8.9</v>
      </c>
      <c r="R53" s="206">
        <v>17.559999999999999</v>
      </c>
      <c r="S53" s="206">
        <v>10.96</v>
      </c>
      <c r="T53" s="206">
        <v>0</v>
      </c>
      <c r="U53" s="206">
        <v>49.59</v>
      </c>
      <c r="V53" s="206">
        <v>8.7200000000000006</v>
      </c>
      <c r="W53" s="206">
        <v>14.64</v>
      </c>
      <c r="X53" s="206">
        <v>62.07</v>
      </c>
      <c r="Y53" s="206">
        <v>0</v>
      </c>
      <c r="Z53" s="206">
        <v>58.56</v>
      </c>
      <c r="AA53" s="206">
        <v>33.67</v>
      </c>
      <c r="AB53" s="206">
        <v>0</v>
      </c>
      <c r="AC53" s="206">
        <v>9.83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79.709999999999994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401.44</v>
      </c>
      <c r="L54" s="206">
        <v>0</v>
      </c>
      <c r="M54" s="206">
        <v>57.49</v>
      </c>
      <c r="N54" s="206">
        <v>49.09</v>
      </c>
      <c r="O54" s="206">
        <v>34.64</v>
      </c>
      <c r="P54" s="206">
        <v>23.29</v>
      </c>
      <c r="Q54" s="206">
        <v>8.9</v>
      </c>
      <c r="R54" s="206">
        <v>17.559999999999999</v>
      </c>
      <c r="S54" s="206">
        <v>10.96</v>
      </c>
      <c r="T54" s="206">
        <v>0</v>
      </c>
      <c r="U54" s="206">
        <v>49.59</v>
      </c>
      <c r="V54" s="206">
        <v>8.7200000000000006</v>
      </c>
      <c r="W54" s="206">
        <v>14.64</v>
      </c>
      <c r="X54" s="206">
        <v>62.07</v>
      </c>
      <c r="Y54" s="206">
        <v>0</v>
      </c>
      <c r="Z54" s="206">
        <v>58.56</v>
      </c>
      <c r="AA54" s="206">
        <v>33.67</v>
      </c>
      <c r="AB54" s="206">
        <v>0</v>
      </c>
      <c r="AC54" s="206">
        <v>9.83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79.709999999999994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322.88</v>
      </c>
      <c r="L55" s="206">
        <v>0</v>
      </c>
      <c r="M55" s="206">
        <v>57.49</v>
      </c>
      <c r="N55" s="206">
        <v>49.09</v>
      </c>
      <c r="O55" s="206">
        <v>34.64</v>
      </c>
      <c r="P55" s="206">
        <v>23.29</v>
      </c>
      <c r="Q55" s="206">
        <v>8.9</v>
      </c>
      <c r="R55" s="206">
        <v>17.559999999999999</v>
      </c>
      <c r="S55" s="206">
        <v>10.96</v>
      </c>
      <c r="T55" s="206">
        <v>0</v>
      </c>
      <c r="U55" s="206">
        <v>49.59</v>
      </c>
      <c r="V55" s="206">
        <v>8.7200000000000006</v>
      </c>
      <c r="W55" s="206">
        <v>15.28</v>
      </c>
      <c r="X55" s="206">
        <v>64.790000000000006</v>
      </c>
      <c r="Y55" s="206">
        <v>0</v>
      </c>
      <c r="Z55" s="206">
        <v>58.56</v>
      </c>
      <c r="AA55" s="206">
        <v>33.67</v>
      </c>
      <c r="AB55" s="206">
        <v>0</v>
      </c>
      <c r="AC55" s="206">
        <v>14.79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283.94</v>
      </c>
      <c r="L56" s="206">
        <v>0</v>
      </c>
      <c r="M56" s="206">
        <v>57.49</v>
      </c>
      <c r="N56" s="206">
        <v>49.09</v>
      </c>
      <c r="O56" s="206">
        <v>34.64</v>
      </c>
      <c r="P56" s="206">
        <v>23.29</v>
      </c>
      <c r="Q56" s="206">
        <v>8.9</v>
      </c>
      <c r="R56" s="206">
        <v>17.559999999999999</v>
      </c>
      <c r="S56" s="206">
        <v>10.96</v>
      </c>
      <c r="T56" s="206">
        <v>0</v>
      </c>
      <c r="U56" s="206">
        <v>49.59</v>
      </c>
      <c r="V56" s="206">
        <v>8.7200000000000006</v>
      </c>
      <c r="W56" s="206">
        <v>14.64</v>
      </c>
      <c r="X56" s="206">
        <v>62.08</v>
      </c>
      <c r="Y56" s="206">
        <v>0</v>
      </c>
      <c r="Z56" s="206">
        <v>58.56</v>
      </c>
      <c r="AA56" s="206">
        <v>33.67</v>
      </c>
      <c r="AB56" s="206">
        <v>0</v>
      </c>
      <c r="AC56" s="206">
        <v>14.79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57.49</v>
      </c>
      <c r="N57" s="206">
        <v>49.09</v>
      </c>
      <c r="O57" s="206">
        <v>34.64</v>
      </c>
      <c r="P57" s="206">
        <v>23.29</v>
      </c>
      <c r="Q57" s="206">
        <v>8.9</v>
      </c>
      <c r="R57" s="206">
        <v>17.559999999999999</v>
      </c>
      <c r="S57" s="206">
        <v>10.96</v>
      </c>
      <c r="T57" s="206">
        <v>0</v>
      </c>
      <c r="U57" s="206">
        <v>49.59</v>
      </c>
      <c r="V57" s="206">
        <v>8.7200000000000006</v>
      </c>
      <c r="W57" s="206">
        <v>14.64</v>
      </c>
      <c r="X57" s="206">
        <v>62.08</v>
      </c>
      <c r="Y57" s="206">
        <v>0</v>
      </c>
      <c r="Z57" s="206">
        <v>58.56</v>
      </c>
      <c r="AA57" s="206">
        <v>33.67</v>
      </c>
      <c r="AB57" s="206">
        <v>0</v>
      </c>
      <c r="AC57" s="206">
        <v>14.79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57.49</v>
      </c>
      <c r="N58" s="206">
        <v>49.09</v>
      </c>
      <c r="O58" s="206">
        <v>34.64</v>
      </c>
      <c r="P58" s="206">
        <v>23.29</v>
      </c>
      <c r="Q58" s="206">
        <v>8.9</v>
      </c>
      <c r="R58" s="206">
        <v>17.559999999999999</v>
      </c>
      <c r="S58" s="206">
        <v>10.96</v>
      </c>
      <c r="T58" s="206">
        <v>0</v>
      </c>
      <c r="U58" s="206">
        <v>49.59</v>
      </c>
      <c r="V58" s="206">
        <v>8.7200000000000006</v>
      </c>
      <c r="W58" s="206">
        <v>14.64</v>
      </c>
      <c r="X58" s="206">
        <v>62.08</v>
      </c>
      <c r="Y58" s="206">
        <v>0</v>
      </c>
      <c r="Z58" s="206">
        <v>58.56</v>
      </c>
      <c r="AA58" s="206">
        <v>33.67</v>
      </c>
      <c r="AB58" s="206">
        <v>0</v>
      </c>
      <c r="AC58" s="206">
        <v>14.79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57.49</v>
      </c>
      <c r="N59" s="206">
        <v>49.09</v>
      </c>
      <c r="O59" s="206">
        <v>34.64</v>
      </c>
      <c r="P59" s="206">
        <v>23.29</v>
      </c>
      <c r="Q59" s="206">
        <v>8.9</v>
      </c>
      <c r="R59" s="206">
        <v>17.559999999999999</v>
      </c>
      <c r="S59" s="206">
        <v>10.96</v>
      </c>
      <c r="T59" s="206">
        <v>0</v>
      </c>
      <c r="U59" s="206">
        <v>49.59</v>
      </c>
      <c r="V59" s="206">
        <v>8.7200000000000006</v>
      </c>
      <c r="W59" s="206">
        <v>14.64</v>
      </c>
      <c r="X59" s="206">
        <v>62.08</v>
      </c>
      <c r="Y59" s="206">
        <v>0</v>
      </c>
      <c r="Z59" s="206">
        <v>58.56</v>
      </c>
      <c r="AA59" s="206">
        <v>33.67</v>
      </c>
      <c r="AB59" s="206">
        <v>0</v>
      </c>
      <c r="AC59" s="206">
        <v>14.4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79.709999999999994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57.49</v>
      </c>
      <c r="N60" s="206">
        <v>49.09</v>
      </c>
      <c r="O60" s="206">
        <v>34.64</v>
      </c>
      <c r="P60" s="206">
        <v>23.29</v>
      </c>
      <c r="Q60" s="206">
        <v>8.9</v>
      </c>
      <c r="R60" s="206">
        <v>17.559999999999999</v>
      </c>
      <c r="S60" s="206">
        <v>10.96</v>
      </c>
      <c r="T60" s="206">
        <v>0</v>
      </c>
      <c r="U60" s="206">
        <v>49.59</v>
      </c>
      <c r="V60" s="206">
        <v>8.7200000000000006</v>
      </c>
      <c r="W60" s="206">
        <v>14.64</v>
      </c>
      <c r="X60" s="206">
        <v>62.07</v>
      </c>
      <c r="Y60" s="206">
        <v>0</v>
      </c>
      <c r="Z60" s="206">
        <v>58.56</v>
      </c>
      <c r="AA60" s="206">
        <v>33.67</v>
      </c>
      <c r="AB60" s="206">
        <v>0</v>
      </c>
      <c r="AC60" s="206">
        <v>14.4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79.709999999999994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57.49</v>
      </c>
      <c r="N61" s="206">
        <v>49.09</v>
      </c>
      <c r="O61" s="206">
        <v>34.64</v>
      </c>
      <c r="P61" s="206">
        <v>23.29</v>
      </c>
      <c r="Q61" s="206">
        <v>8.9</v>
      </c>
      <c r="R61" s="206">
        <v>17.559999999999999</v>
      </c>
      <c r="S61" s="206">
        <v>10.96</v>
      </c>
      <c r="T61" s="206">
        <v>0</v>
      </c>
      <c r="U61" s="206">
        <v>49.59</v>
      </c>
      <c r="V61" s="206">
        <v>8.7200000000000006</v>
      </c>
      <c r="W61" s="206">
        <v>14.64</v>
      </c>
      <c r="X61" s="206">
        <v>62.07</v>
      </c>
      <c r="Y61" s="206">
        <v>0</v>
      </c>
      <c r="Z61" s="206">
        <v>58.56</v>
      </c>
      <c r="AA61" s="206">
        <v>33.67</v>
      </c>
      <c r="AB61" s="206">
        <v>0</v>
      </c>
      <c r="AC61" s="206">
        <v>14.4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79.709999999999994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57.49</v>
      </c>
      <c r="N62" s="206">
        <v>49.09</v>
      </c>
      <c r="O62" s="206">
        <v>34.64</v>
      </c>
      <c r="P62" s="206">
        <v>23.29</v>
      </c>
      <c r="Q62" s="206">
        <v>8.9</v>
      </c>
      <c r="R62" s="206">
        <v>17.559999999999999</v>
      </c>
      <c r="S62" s="206">
        <v>10.96</v>
      </c>
      <c r="T62" s="206">
        <v>0</v>
      </c>
      <c r="U62" s="206">
        <v>49.59</v>
      </c>
      <c r="V62" s="206">
        <v>8.7200000000000006</v>
      </c>
      <c r="W62" s="206">
        <v>14.64</v>
      </c>
      <c r="X62" s="206">
        <v>62.07</v>
      </c>
      <c r="Y62" s="206">
        <v>0</v>
      </c>
      <c r="Z62" s="206">
        <v>58.56</v>
      </c>
      <c r="AA62" s="206">
        <v>33.67</v>
      </c>
      <c r="AB62" s="206">
        <v>0</v>
      </c>
      <c r="AC62" s="206">
        <v>14.4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79.709999999999994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57.49</v>
      </c>
      <c r="N63" s="206">
        <v>49.09</v>
      </c>
      <c r="O63" s="206">
        <v>34.64</v>
      </c>
      <c r="P63" s="206">
        <v>23.29</v>
      </c>
      <c r="Q63" s="206">
        <v>8.9</v>
      </c>
      <c r="R63" s="206">
        <v>17.559999999999999</v>
      </c>
      <c r="S63" s="206">
        <v>10.96</v>
      </c>
      <c r="T63" s="206">
        <v>0</v>
      </c>
      <c r="U63" s="206">
        <v>49.59</v>
      </c>
      <c r="V63" s="206">
        <v>8.7200000000000006</v>
      </c>
      <c r="W63" s="206">
        <v>14.64</v>
      </c>
      <c r="X63" s="206">
        <v>62.07</v>
      </c>
      <c r="Y63" s="206">
        <v>0</v>
      </c>
      <c r="Z63" s="206">
        <v>58.56</v>
      </c>
      <c r="AA63" s="206">
        <v>33.67</v>
      </c>
      <c r="AB63" s="206">
        <v>0</v>
      </c>
      <c r="AC63" s="206">
        <v>14.4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79.709999999999994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57.49</v>
      </c>
      <c r="N64" s="206">
        <v>49.09</v>
      </c>
      <c r="O64" s="206">
        <v>34.64</v>
      </c>
      <c r="P64" s="206">
        <v>23.29</v>
      </c>
      <c r="Q64" s="206">
        <v>8.9</v>
      </c>
      <c r="R64" s="206">
        <v>17.559999999999999</v>
      </c>
      <c r="S64" s="206">
        <v>10.96</v>
      </c>
      <c r="T64" s="206">
        <v>0</v>
      </c>
      <c r="U64" s="206">
        <v>49.59</v>
      </c>
      <c r="V64" s="206">
        <v>8.7200000000000006</v>
      </c>
      <c r="W64" s="206">
        <v>14.64</v>
      </c>
      <c r="X64" s="206">
        <v>62.07</v>
      </c>
      <c r="Y64" s="206">
        <v>0</v>
      </c>
      <c r="Z64" s="206">
        <v>58.56</v>
      </c>
      <c r="AA64" s="206">
        <v>33.67</v>
      </c>
      <c r="AB64" s="206">
        <v>0</v>
      </c>
      <c r="AC64" s="206">
        <v>14.4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79.709999999999994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277.94</v>
      </c>
      <c r="L65" s="206">
        <v>0</v>
      </c>
      <c r="M65" s="206">
        <v>57.49</v>
      </c>
      <c r="N65" s="206">
        <v>49.09</v>
      </c>
      <c r="O65" s="206">
        <v>34.64</v>
      </c>
      <c r="P65" s="206">
        <v>23.29</v>
      </c>
      <c r="Q65" s="206">
        <v>8.9</v>
      </c>
      <c r="R65" s="206">
        <v>17.559999999999999</v>
      </c>
      <c r="S65" s="206">
        <v>10.96</v>
      </c>
      <c r="T65" s="206">
        <v>0</v>
      </c>
      <c r="U65" s="206">
        <v>49.59</v>
      </c>
      <c r="V65" s="206">
        <v>8.7200000000000006</v>
      </c>
      <c r="W65" s="206">
        <v>14.64</v>
      </c>
      <c r="X65" s="206">
        <v>62.07</v>
      </c>
      <c r="Y65" s="206">
        <v>0</v>
      </c>
      <c r="Z65" s="206">
        <v>58.56</v>
      </c>
      <c r="AA65" s="206">
        <v>33.67</v>
      </c>
      <c r="AB65" s="206">
        <v>0</v>
      </c>
      <c r="AC65" s="206">
        <v>14.4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79.709999999999994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292.22000000000003</v>
      </c>
      <c r="L66" s="206">
        <v>0</v>
      </c>
      <c r="M66" s="206">
        <v>57.49</v>
      </c>
      <c r="N66" s="206">
        <v>49.09</v>
      </c>
      <c r="O66" s="206">
        <v>34.64</v>
      </c>
      <c r="P66" s="206">
        <v>23.29</v>
      </c>
      <c r="Q66" s="206">
        <v>8.9</v>
      </c>
      <c r="R66" s="206">
        <v>17.559999999999999</v>
      </c>
      <c r="S66" s="206">
        <v>10.96</v>
      </c>
      <c r="T66" s="206">
        <v>0</v>
      </c>
      <c r="U66" s="206">
        <v>49.59</v>
      </c>
      <c r="V66" s="206">
        <v>8.7200000000000006</v>
      </c>
      <c r="W66" s="206">
        <v>14.64</v>
      </c>
      <c r="X66" s="206">
        <v>62.07</v>
      </c>
      <c r="Y66" s="206">
        <v>0</v>
      </c>
      <c r="Z66" s="206">
        <v>58.56</v>
      </c>
      <c r="AA66" s="206">
        <v>33.67</v>
      </c>
      <c r="AB66" s="206">
        <v>0</v>
      </c>
      <c r="AC66" s="206">
        <v>14.4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79.709999999999994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335.34</v>
      </c>
      <c r="L67" s="206">
        <v>0</v>
      </c>
      <c r="M67" s="206">
        <v>57.49</v>
      </c>
      <c r="N67" s="206">
        <v>49.09</v>
      </c>
      <c r="O67" s="206">
        <v>34.64</v>
      </c>
      <c r="P67" s="206">
        <v>23.29</v>
      </c>
      <c r="Q67" s="206">
        <v>8.9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8.7200000000000006</v>
      </c>
      <c r="W67" s="206">
        <v>14.64</v>
      </c>
      <c r="X67" s="206">
        <v>62.07</v>
      </c>
      <c r="Y67" s="206">
        <v>0</v>
      </c>
      <c r="Z67" s="206">
        <v>58.56</v>
      </c>
      <c r="AA67" s="206">
        <v>33.67</v>
      </c>
      <c r="AB67" s="206">
        <v>0</v>
      </c>
      <c r="AC67" s="206">
        <v>14.4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79.709999999999994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377.49</v>
      </c>
      <c r="L68" s="206">
        <v>0</v>
      </c>
      <c r="M68" s="206">
        <v>57.49</v>
      </c>
      <c r="N68" s="206">
        <v>49.09</v>
      </c>
      <c r="O68" s="206">
        <v>34.64</v>
      </c>
      <c r="P68" s="206">
        <v>23.29</v>
      </c>
      <c r="Q68" s="206">
        <v>8.9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8.7200000000000006</v>
      </c>
      <c r="W68" s="206">
        <v>14.64</v>
      </c>
      <c r="X68" s="206">
        <v>62.07</v>
      </c>
      <c r="Y68" s="206">
        <v>0</v>
      </c>
      <c r="Z68" s="206">
        <v>58.56</v>
      </c>
      <c r="AA68" s="206">
        <v>33.67</v>
      </c>
      <c r="AB68" s="206">
        <v>0</v>
      </c>
      <c r="AC68" s="206">
        <v>14.4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79.709999999999994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38.31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419.65</v>
      </c>
      <c r="L69" s="206">
        <v>0</v>
      </c>
      <c r="M69" s="206">
        <v>57.49</v>
      </c>
      <c r="N69" s="206">
        <v>49.09</v>
      </c>
      <c r="O69" s="206">
        <v>34.64</v>
      </c>
      <c r="P69" s="206">
        <v>23.29</v>
      </c>
      <c r="Q69" s="206">
        <v>8.9</v>
      </c>
      <c r="R69" s="206">
        <v>17.559999999999999</v>
      </c>
      <c r="S69" s="206">
        <v>10.96</v>
      </c>
      <c r="T69" s="206">
        <v>0</v>
      </c>
      <c r="U69" s="206">
        <v>49.59</v>
      </c>
      <c r="V69" s="206">
        <v>8.7200000000000006</v>
      </c>
      <c r="W69" s="206">
        <v>14.64</v>
      </c>
      <c r="X69" s="206">
        <v>62.07</v>
      </c>
      <c r="Y69" s="206">
        <v>0</v>
      </c>
      <c r="Z69" s="206">
        <v>58.56</v>
      </c>
      <c r="AA69" s="206">
        <v>33.67</v>
      </c>
      <c r="AB69" s="206">
        <v>0</v>
      </c>
      <c r="AC69" s="206">
        <v>14.4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79.709999999999994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33.590000000000003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461.81</v>
      </c>
      <c r="L70" s="206">
        <v>0</v>
      </c>
      <c r="M70" s="206">
        <v>57.49</v>
      </c>
      <c r="N70" s="206">
        <v>49.09</v>
      </c>
      <c r="O70" s="206">
        <v>34.64</v>
      </c>
      <c r="P70" s="206">
        <v>23.29</v>
      </c>
      <c r="Q70" s="206">
        <v>8.9</v>
      </c>
      <c r="R70" s="206">
        <v>17.559999999999999</v>
      </c>
      <c r="S70" s="206">
        <v>10.96</v>
      </c>
      <c r="T70" s="206">
        <v>0</v>
      </c>
      <c r="U70" s="206">
        <v>49.59</v>
      </c>
      <c r="V70" s="206">
        <v>8.7200000000000006</v>
      </c>
      <c r="W70" s="206">
        <v>14.64</v>
      </c>
      <c r="X70" s="206">
        <v>62.07</v>
      </c>
      <c r="Y70" s="206">
        <v>0</v>
      </c>
      <c r="Z70" s="206">
        <v>58.56</v>
      </c>
      <c r="AA70" s="206">
        <v>33.67</v>
      </c>
      <c r="AB70" s="206">
        <v>0</v>
      </c>
      <c r="AC70" s="206">
        <v>14.4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79.709999999999994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489.79</v>
      </c>
      <c r="L71" s="206">
        <v>6.03</v>
      </c>
      <c r="M71" s="206">
        <v>57.49</v>
      </c>
      <c r="N71" s="206">
        <v>49.09</v>
      </c>
      <c r="O71" s="206">
        <v>34.64</v>
      </c>
      <c r="P71" s="206">
        <v>23.29</v>
      </c>
      <c r="Q71" s="206">
        <v>8.9</v>
      </c>
      <c r="R71" s="206">
        <v>17.559999999999999</v>
      </c>
      <c r="S71" s="206">
        <v>10.96</v>
      </c>
      <c r="T71" s="206">
        <v>0</v>
      </c>
      <c r="U71" s="206">
        <v>49.59</v>
      </c>
      <c r="V71" s="206">
        <v>8.7200000000000006</v>
      </c>
      <c r="W71" s="206">
        <v>14.64</v>
      </c>
      <c r="X71" s="206">
        <v>62.07</v>
      </c>
      <c r="Y71" s="206">
        <v>0</v>
      </c>
      <c r="Z71" s="206">
        <v>58.56</v>
      </c>
      <c r="AA71" s="206">
        <v>33.67</v>
      </c>
      <c r="AB71" s="206">
        <v>0</v>
      </c>
      <c r="AC71" s="206">
        <v>14.79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81.97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25.79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489.79</v>
      </c>
      <c r="L72" s="206">
        <v>6.03</v>
      </c>
      <c r="M72" s="206">
        <v>57.49</v>
      </c>
      <c r="N72" s="206">
        <v>49.09</v>
      </c>
      <c r="O72" s="206">
        <v>34.64</v>
      </c>
      <c r="P72" s="206">
        <v>23.29</v>
      </c>
      <c r="Q72" s="206">
        <v>8.9</v>
      </c>
      <c r="R72" s="206">
        <v>17.559999999999999</v>
      </c>
      <c r="S72" s="206">
        <v>10.96</v>
      </c>
      <c r="T72" s="206">
        <v>0</v>
      </c>
      <c r="U72" s="206">
        <v>49.59</v>
      </c>
      <c r="V72" s="206">
        <v>8.7200000000000006</v>
      </c>
      <c r="W72" s="206">
        <v>14.64</v>
      </c>
      <c r="X72" s="206">
        <v>62.07</v>
      </c>
      <c r="Y72" s="206">
        <v>0</v>
      </c>
      <c r="Z72" s="206">
        <v>58.56</v>
      </c>
      <c r="AA72" s="206">
        <v>33.67</v>
      </c>
      <c r="AB72" s="206">
        <v>0</v>
      </c>
      <c r="AC72" s="206">
        <v>14.79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81.97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18.489999999999998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6.03</v>
      </c>
      <c r="M73" s="206">
        <v>57.49</v>
      </c>
      <c r="N73" s="206">
        <v>49.09</v>
      </c>
      <c r="O73" s="206">
        <v>34.64</v>
      </c>
      <c r="P73" s="206">
        <v>23.29</v>
      </c>
      <c r="Q73" s="206">
        <v>8.9</v>
      </c>
      <c r="R73" s="206">
        <v>17.559999999999999</v>
      </c>
      <c r="S73" s="206">
        <v>10.96</v>
      </c>
      <c r="T73" s="206">
        <v>0</v>
      </c>
      <c r="U73" s="206">
        <v>49.59</v>
      </c>
      <c r="V73" s="206">
        <v>8.7200000000000006</v>
      </c>
      <c r="W73" s="206">
        <v>14.64</v>
      </c>
      <c r="X73" s="206">
        <v>62.07</v>
      </c>
      <c r="Y73" s="206">
        <v>0</v>
      </c>
      <c r="Z73" s="206">
        <v>58.56</v>
      </c>
      <c r="AA73" s="206">
        <v>33.67</v>
      </c>
      <c r="AB73" s="206">
        <v>0</v>
      </c>
      <c r="AC73" s="206">
        <v>14.79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81.97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6.03</v>
      </c>
      <c r="M74" s="206">
        <v>57.49</v>
      </c>
      <c r="N74" s="206">
        <v>49.09</v>
      </c>
      <c r="O74" s="206">
        <v>34.64</v>
      </c>
      <c r="P74" s="206">
        <v>23.29</v>
      </c>
      <c r="Q74" s="206">
        <v>8.9</v>
      </c>
      <c r="R74" s="206">
        <v>17.559999999999999</v>
      </c>
      <c r="S74" s="206">
        <v>10.96</v>
      </c>
      <c r="T74" s="206">
        <v>0</v>
      </c>
      <c r="U74" s="206">
        <v>49.59</v>
      </c>
      <c r="V74" s="206">
        <v>8.7200000000000006</v>
      </c>
      <c r="W74" s="206">
        <v>14.64</v>
      </c>
      <c r="X74" s="206">
        <v>62.07</v>
      </c>
      <c r="Y74" s="206">
        <v>0</v>
      </c>
      <c r="Z74" s="206">
        <v>58.56</v>
      </c>
      <c r="AA74" s="206">
        <v>33.67</v>
      </c>
      <c r="AB74" s="206">
        <v>0</v>
      </c>
      <c r="AC74" s="206">
        <v>14.79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75.37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6.03</v>
      </c>
      <c r="M75" s="206">
        <v>57.49</v>
      </c>
      <c r="N75" s="206">
        <v>49.09</v>
      </c>
      <c r="O75" s="206">
        <v>34.64</v>
      </c>
      <c r="P75" s="206">
        <v>23.29</v>
      </c>
      <c r="Q75" s="206">
        <v>8.9</v>
      </c>
      <c r="R75" s="206">
        <v>17.559999999999999</v>
      </c>
      <c r="S75" s="206">
        <v>10.96</v>
      </c>
      <c r="T75" s="206">
        <v>0</v>
      </c>
      <c r="U75" s="206">
        <v>49.59</v>
      </c>
      <c r="V75" s="206">
        <v>8.7200000000000006</v>
      </c>
      <c r="W75" s="206">
        <v>14.64</v>
      </c>
      <c r="X75" s="206">
        <v>62.07</v>
      </c>
      <c r="Y75" s="206">
        <v>0</v>
      </c>
      <c r="Z75" s="206">
        <v>58.56</v>
      </c>
      <c r="AA75" s="206">
        <v>33.67</v>
      </c>
      <c r="AB75" s="206">
        <v>0</v>
      </c>
      <c r="AC75" s="206">
        <v>14.79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6.03</v>
      </c>
      <c r="M76" s="206">
        <v>57.49</v>
      </c>
      <c r="N76" s="206">
        <v>49.09</v>
      </c>
      <c r="O76" s="206">
        <v>34.64</v>
      </c>
      <c r="P76" s="206">
        <v>23.29</v>
      </c>
      <c r="Q76" s="206">
        <v>8.9</v>
      </c>
      <c r="R76" s="206">
        <v>17.559999999999999</v>
      </c>
      <c r="S76" s="206">
        <v>10.96</v>
      </c>
      <c r="T76" s="206">
        <v>0</v>
      </c>
      <c r="U76" s="206">
        <v>49.59</v>
      </c>
      <c r="V76" s="206">
        <v>8.7200000000000006</v>
      </c>
      <c r="W76" s="206">
        <v>14.64</v>
      </c>
      <c r="X76" s="206">
        <v>62.07</v>
      </c>
      <c r="Y76" s="206">
        <v>0</v>
      </c>
      <c r="Z76" s="206">
        <v>58.56</v>
      </c>
      <c r="AA76" s="206">
        <v>33.67</v>
      </c>
      <c r="AB76" s="206">
        <v>0</v>
      </c>
      <c r="AC76" s="206">
        <v>14.79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6.03</v>
      </c>
      <c r="M77" s="206">
        <v>57.49</v>
      </c>
      <c r="N77" s="206">
        <v>49.09</v>
      </c>
      <c r="O77" s="206">
        <v>34.64</v>
      </c>
      <c r="P77" s="206">
        <v>23.29</v>
      </c>
      <c r="Q77" s="206">
        <v>8.9</v>
      </c>
      <c r="R77" s="206">
        <v>17.559999999999999</v>
      </c>
      <c r="S77" s="206">
        <v>10.96</v>
      </c>
      <c r="T77" s="206">
        <v>0</v>
      </c>
      <c r="U77" s="206">
        <v>49.59</v>
      </c>
      <c r="V77" s="206">
        <v>8.7200000000000006</v>
      </c>
      <c r="W77" s="206">
        <v>14.64</v>
      </c>
      <c r="X77" s="206">
        <v>62.07</v>
      </c>
      <c r="Y77" s="206">
        <v>0</v>
      </c>
      <c r="Z77" s="206">
        <v>58.56</v>
      </c>
      <c r="AA77" s="206">
        <v>33.67</v>
      </c>
      <c r="AB77" s="206">
        <v>0</v>
      </c>
      <c r="AC77" s="206">
        <v>14.79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6.03</v>
      </c>
      <c r="M78" s="206">
        <v>57.49</v>
      </c>
      <c r="N78" s="206">
        <v>49.09</v>
      </c>
      <c r="O78" s="206">
        <v>34.64</v>
      </c>
      <c r="P78" s="206">
        <v>23.29</v>
      </c>
      <c r="Q78" s="206">
        <v>8.9</v>
      </c>
      <c r="R78" s="206">
        <v>17.559999999999999</v>
      </c>
      <c r="S78" s="206">
        <v>10.96</v>
      </c>
      <c r="T78" s="206">
        <v>0</v>
      </c>
      <c r="U78" s="206">
        <v>49.59</v>
      </c>
      <c r="V78" s="206">
        <v>8.7200000000000006</v>
      </c>
      <c r="W78" s="206">
        <v>14.64</v>
      </c>
      <c r="X78" s="206">
        <v>62.07</v>
      </c>
      <c r="Y78" s="206">
        <v>0</v>
      </c>
      <c r="Z78" s="206">
        <v>58.56</v>
      </c>
      <c r="AA78" s="206">
        <v>33.67</v>
      </c>
      <c r="AB78" s="206">
        <v>0</v>
      </c>
      <c r="AC78" s="206">
        <v>14.79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6.03</v>
      </c>
      <c r="M79" s="206">
        <v>57.49</v>
      </c>
      <c r="N79" s="206">
        <v>49.09</v>
      </c>
      <c r="O79" s="206">
        <v>34.64</v>
      </c>
      <c r="P79" s="206">
        <v>23.29</v>
      </c>
      <c r="Q79" s="206">
        <v>8.9</v>
      </c>
      <c r="R79" s="206">
        <v>17.559999999999999</v>
      </c>
      <c r="S79" s="206">
        <v>10.96</v>
      </c>
      <c r="T79" s="206">
        <v>0</v>
      </c>
      <c r="U79" s="206">
        <v>49.59</v>
      </c>
      <c r="V79" s="206">
        <v>8.7200000000000006</v>
      </c>
      <c r="W79" s="206">
        <v>14.64</v>
      </c>
      <c r="X79" s="206">
        <v>62.07</v>
      </c>
      <c r="Y79" s="206">
        <v>0</v>
      </c>
      <c r="Z79" s="206">
        <v>58.56</v>
      </c>
      <c r="AA79" s="206">
        <v>33.67</v>
      </c>
      <c r="AB79" s="206">
        <v>0</v>
      </c>
      <c r="AC79" s="206">
        <v>14.79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6.03</v>
      </c>
      <c r="M80" s="206">
        <v>57.49</v>
      </c>
      <c r="N80" s="206">
        <v>49.09</v>
      </c>
      <c r="O80" s="206">
        <v>34.64</v>
      </c>
      <c r="P80" s="206">
        <v>23.29</v>
      </c>
      <c r="Q80" s="206">
        <v>8.9</v>
      </c>
      <c r="R80" s="206">
        <v>17.559999999999999</v>
      </c>
      <c r="S80" s="206">
        <v>10.96</v>
      </c>
      <c r="T80" s="206">
        <v>0</v>
      </c>
      <c r="U80" s="206">
        <v>49.59</v>
      </c>
      <c r="V80" s="206">
        <v>8.7200000000000006</v>
      </c>
      <c r="W80" s="206">
        <v>14.64</v>
      </c>
      <c r="X80" s="206">
        <v>62.07</v>
      </c>
      <c r="Y80" s="206">
        <v>0</v>
      </c>
      <c r="Z80" s="206">
        <v>58.56</v>
      </c>
      <c r="AA80" s="206">
        <v>33.67</v>
      </c>
      <c r="AB80" s="206">
        <v>0</v>
      </c>
      <c r="AC80" s="206">
        <v>14.79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6.03</v>
      </c>
      <c r="M81" s="206">
        <v>57.49</v>
      </c>
      <c r="N81" s="206">
        <v>49.09</v>
      </c>
      <c r="O81" s="206">
        <v>34.64</v>
      </c>
      <c r="P81" s="206">
        <v>23.29</v>
      </c>
      <c r="Q81" s="206">
        <v>8.9</v>
      </c>
      <c r="R81" s="206">
        <v>17.559999999999999</v>
      </c>
      <c r="S81" s="206">
        <v>10.96</v>
      </c>
      <c r="T81" s="206">
        <v>0</v>
      </c>
      <c r="U81" s="206">
        <v>49.59</v>
      </c>
      <c r="V81" s="206">
        <v>8.7200000000000006</v>
      </c>
      <c r="W81" s="206">
        <v>14.64</v>
      </c>
      <c r="X81" s="206">
        <v>62.07</v>
      </c>
      <c r="Y81" s="206">
        <v>0</v>
      </c>
      <c r="Z81" s="206">
        <v>58.56</v>
      </c>
      <c r="AA81" s="206">
        <v>33.67</v>
      </c>
      <c r="AB81" s="206">
        <v>0</v>
      </c>
      <c r="AC81" s="206">
        <v>14.79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75.37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6.03</v>
      </c>
      <c r="M82" s="206">
        <v>57.49</v>
      </c>
      <c r="N82" s="206">
        <v>49.09</v>
      </c>
      <c r="O82" s="206">
        <v>34.64</v>
      </c>
      <c r="P82" s="206">
        <v>23.29</v>
      </c>
      <c r="Q82" s="206">
        <v>8.9</v>
      </c>
      <c r="R82" s="206">
        <v>17.559999999999999</v>
      </c>
      <c r="S82" s="206">
        <v>10.96</v>
      </c>
      <c r="T82" s="206">
        <v>0</v>
      </c>
      <c r="U82" s="206">
        <v>49.59</v>
      </c>
      <c r="V82" s="206">
        <v>8.7200000000000006</v>
      </c>
      <c r="W82" s="206">
        <v>14.64</v>
      </c>
      <c r="X82" s="206">
        <v>62.07</v>
      </c>
      <c r="Y82" s="206">
        <v>0</v>
      </c>
      <c r="Z82" s="206">
        <v>58.56</v>
      </c>
      <c r="AA82" s="206">
        <v>33.67</v>
      </c>
      <c r="AB82" s="206">
        <v>0</v>
      </c>
      <c r="AC82" s="206">
        <v>14.79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81.97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6.03</v>
      </c>
      <c r="M83" s="206">
        <v>57.49</v>
      </c>
      <c r="N83" s="206">
        <v>49.09</v>
      </c>
      <c r="O83" s="206">
        <v>34.64</v>
      </c>
      <c r="P83" s="206">
        <v>23.29</v>
      </c>
      <c r="Q83" s="206">
        <v>9.2899999999999991</v>
      </c>
      <c r="R83" s="206">
        <v>17.559999999999999</v>
      </c>
      <c r="S83" s="206">
        <v>11.44</v>
      </c>
      <c r="T83" s="206">
        <v>0</v>
      </c>
      <c r="U83" s="206">
        <v>49.59</v>
      </c>
      <c r="V83" s="206">
        <v>8.7200000000000006</v>
      </c>
      <c r="W83" s="206">
        <v>14.64</v>
      </c>
      <c r="X83" s="206">
        <v>62.07</v>
      </c>
      <c r="Y83" s="206">
        <v>0</v>
      </c>
      <c r="Z83" s="206">
        <v>58.56</v>
      </c>
      <c r="AA83" s="206">
        <v>33.67</v>
      </c>
      <c r="AB83" s="206">
        <v>0</v>
      </c>
      <c r="AC83" s="206">
        <v>14.79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81.97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6.03</v>
      </c>
      <c r="M84" s="206">
        <v>57.49</v>
      </c>
      <c r="N84" s="206">
        <v>49.09</v>
      </c>
      <c r="O84" s="206">
        <v>34.64</v>
      </c>
      <c r="P84" s="206">
        <v>23.29</v>
      </c>
      <c r="Q84" s="206">
        <v>8.9</v>
      </c>
      <c r="R84" s="206">
        <v>17.559999999999999</v>
      </c>
      <c r="S84" s="206">
        <v>10.96</v>
      </c>
      <c r="T84" s="206">
        <v>0</v>
      </c>
      <c r="U84" s="206">
        <v>49.59</v>
      </c>
      <c r="V84" s="206">
        <v>8.7200000000000006</v>
      </c>
      <c r="W84" s="206">
        <v>14.64</v>
      </c>
      <c r="X84" s="206">
        <v>62.07</v>
      </c>
      <c r="Y84" s="206">
        <v>0</v>
      </c>
      <c r="Z84" s="206">
        <v>58.56</v>
      </c>
      <c r="AA84" s="206">
        <v>33.67</v>
      </c>
      <c r="AB84" s="206">
        <v>0</v>
      </c>
      <c r="AC84" s="206">
        <v>14.79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81.97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6.03</v>
      </c>
      <c r="M85" s="206">
        <v>57.49</v>
      </c>
      <c r="N85" s="206">
        <v>49.09</v>
      </c>
      <c r="O85" s="206">
        <v>34.64</v>
      </c>
      <c r="P85" s="206">
        <v>23.29</v>
      </c>
      <c r="Q85" s="206">
        <v>8.9</v>
      </c>
      <c r="R85" s="206">
        <v>17.559999999999999</v>
      </c>
      <c r="S85" s="206">
        <v>10.96</v>
      </c>
      <c r="T85" s="206">
        <v>0</v>
      </c>
      <c r="U85" s="206">
        <v>49.59</v>
      </c>
      <c r="V85" s="206">
        <v>8.7200000000000006</v>
      </c>
      <c r="W85" s="206">
        <v>14.64</v>
      </c>
      <c r="X85" s="206">
        <v>62.07</v>
      </c>
      <c r="Y85" s="206">
        <v>0</v>
      </c>
      <c r="Z85" s="206">
        <v>58.56</v>
      </c>
      <c r="AA85" s="206">
        <v>33.67</v>
      </c>
      <c r="AB85" s="206">
        <v>0</v>
      </c>
      <c r="AC85" s="206">
        <v>14.79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81.97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489.78</v>
      </c>
      <c r="L86" s="206">
        <v>6.03</v>
      </c>
      <c r="M86" s="206">
        <v>57.49</v>
      </c>
      <c r="N86" s="206">
        <v>49.09</v>
      </c>
      <c r="O86" s="206">
        <v>34.64</v>
      </c>
      <c r="P86" s="206">
        <v>23.29</v>
      </c>
      <c r="Q86" s="206">
        <v>8.9</v>
      </c>
      <c r="R86" s="206">
        <v>17.559999999999999</v>
      </c>
      <c r="S86" s="206">
        <v>10.96</v>
      </c>
      <c r="T86" s="206">
        <v>0</v>
      </c>
      <c r="U86" s="206">
        <v>49.59</v>
      </c>
      <c r="V86" s="206">
        <v>8.7200000000000006</v>
      </c>
      <c r="W86" s="206">
        <v>14.64</v>
      </c>
      <c r="X86" s="206">
        <v>62.07</v>
      </c>
      <c r="Y86" s="206">
        <v>0</v>
      </c>
      <c r="Z86" s="206">
        <v>58.56</v>
      </c>
      <c r="AA86" s="206">
        <v>33.67</v>
      </c>
      <c r="AB86" s="206">
        <v>0</v>
      </c>
      <c r="AC86" s="206">
        <v>14.4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81.97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489.78</v>
      </c>
      <c r="L87" s="206">
        <v>6.03</v>
      </c>
      <c r="M87" s="206">
        <v>57.49</v>
      </c>
      <c r="N87" s="206">
        <v>49.09</v>
      </c>
      <c r="O87" s="206">
        <v>34.64</v>
      </c>
      <c r="P87" s="206">
        <v>23.29</v>
      </c>
      <c r="Q87" s="206">
        <v>8.9</v>
      </c>
      <c r="R87" s="206">
        <v>17.559999999999999</v>
      </c>
      <c r="S87" s="206">
        <v>10.96</v>
      </c>
      <c r="T87" s="206">
        <v>0</v>
      </c>
      <c r="U87" s="206">
        <v>49.59</v>
      </c>
      <c r="V87" s="206">
        <v>8.7200000000000006</v>
      </c>
      <c r="W87" s="206">
        <v>14.64</v>
      </c>
      <c r="X87" s="206">
        <v>62.07</v>
      </c>
      <c r="Y87" s="206">
        <v>0</v>
      </c>
      <c r="Z87" s="206">
        <v>58.56</v>
      </c>
      <c r="AA87" s="206">
        <v>33.67</v>
      </c>
      <c r="AB87" s="206">
        <v>0</v>
      </c>
      <c r="AC87" s="206">
        <v>14.4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81.97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489.78</v>
      </c>
      <c r="L88" s="206">
        <v>6.03</v>
      </c>
      <c r="M88" s="206">
        <v>57.49</v>
      </c>
      <c r="N88" s="206">
        <v>49.09</v>
      </c>
      <c r="O88" s="206">
        <v>34.64</v>
      </c>
      <c r="P88" s="206">
        <v>23.29</v>
      </c>
      <c r="Q88" s="206">
        <v>8.9</v>
      </c>
      <c r="R88" s="206">
        <v>17.559999999999999</v>
      </c>
      <c r="S88" s="206">
        <v>10.96</v>
      </c>
      <c r="T88" s="206">
        <v>0</v>
      </c>
      <c r="U88" s="206">
        <v>49.59</v>
      </c>
      <c r="V88" s="206">
        <v>8.7200000000000006</v>
      </c>
      <c r="W88" s="206">
        <v>14.64</v>
      </c>
      <c r="X88" s="206">
        <v>62.07</v>
      </c>
      <c r="Y88" s="206">
        <v>0</v>
      </c>
      <c r="Z88" s="206">
        <v>58.56</v>
      </c>
      <c r="AA88" s="206">
        <v>33.67</v>
      </c>
      <c r="AB88" s="206">
        <v>0</v>
      </c>
      <c r="AC88" s="206">
        <v>14.4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81.97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489.78</v>
      </c>
      <c r="L89" s="206">
        <v>6.03</v>
      </c>
      <c r="M89" s="206">
        <v>57.49</v>
      </c>
      <c r="N89" s="206">
        <v>49.09</v>
      </c>
      <c r="O89" s="206">
        <v>34.64</v>
      </c>
      <c r="P89" s="206">
        <v>23.29</v>
      </c>
      <c r="Q89" s="206">
        <v>8.9</v>
      </c>
      <c r="R89" s="206">
        <v>17.559999999999999</v>
      </c>
      <c r="S89" s="206">
        <v>10.96</v>
      </c>
      <c r="T89" s="206">
        <v>0</v>
      </c>
      <c r="U89" s="206">
        <v>49.59</v>
      </c>
      <c r="V89" s="206">
        <v>8.7200000000000006</v>
      </c>
      <c r="W89" s="206">
        <v>14.64</v>
      </c>
      <c r="X89" s="206">
        <v>62.07</v>
      </c>
      <c r="Y89" s="206">
        <v>0</v>
      </c>
      <c r="Z89" s="206">
        <v>58.56</v>
      </c>
      <c r="AA89" s="206">
        <v>33.67</v>
      </c>
      <c r="AB89" s="206">
        <v>0</v>
      </c>
      <c r="AC89" s="206">
        <v>14.4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83.76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489.78</v>
      </c>
      <c r="L90" s="206">
        <v>6.03</v>
      </c>
      <c r="M90" s="206">
        <v>57.49</v>
      </c>
      <c r="N90" s="206">
        <v>49.09</v>
      </c>
      <c r="O90" s="206">
        <v>34.64</v>
      </c>
      <c r="P90" s="206">
        <v>23.29</v>
      </c>
      <c r="Q90" s="206">
        <v>8.9</v>
      </c>
      <c r="R90" s="206">
        <v>17.559999999999999</v>
      </c>
      <c r="S90" s="206">
        <v>10.96</v>
      </c>
      <c r="T90" s="206">
        <v>0</v>
      </c>
      <c r="U90" s="206">
        <v>49.59</v>
      </c>
      <c r="V90" s="206">
        <v>8.7200000000000006</v>
      </c>
      <c r="W90" s="206">
        <v>14.64</v>
      </c>
      <c r="X90" s="206">
        <v>62.07</v>
      </c>
      <c r="Y90" s="206">
        <v>0</v>
      </c>
      <c r="Z90" s="206">
        <v>58.56</v>
      </c>
      <c r="AA90" s="206">
        <v>33.67</v>
      </c>
      <c r="AB90" s="206">
        <v>0</v>
      </c>
      <c r="AC90" s="206">
        <v>14.4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83.76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455.1</v>
      </c>
      <c r="L91" s="206">
        <v>0</v>
      </c>
      <c r="M91" s="206">
        <v>57.49</v>
      </c>
      <c r="N91" s="206">
        <v>49.09</v>
      </c>
      <c r="O91" s="206">
        <v>34.64</v>
      </c>
      <c r="P91" s="206">
        <v>23.29</v>
      </c>
      <c r="Q91" s="206">
        <v>8.98</v>
      </c>
      <c r="R91" s="206">
        <v>17.559999999999999</v>
      </c>
      <c r="S91" s="206">
        <v>10.96</v>
      </c>
      <c r="T91" s="206">
        <v>0</v>
      </c>
      <c r="U91" s="206">
        <v>49.59</v>
      </c>
      <c r="V91" s="206">
        <v>8.7200000000000006</v>
      </c>
      <c r="W91" s="206">
        <v>14.64</v>
      </c>
      <c r="X91" s="206">
        <v>62.07</v>
      </c>
      <c r="Y91" s="206">
        <v>0</v>
      </c>
      <c r="Z91" s="206">
        <v>58.56</v>
      </c>
      <c r="AA91" s="206">
        <v>33.67</v>
      </c>
      <c r="AB91" s="206">
        <v>0</v>
      </c>
      <c r="AC91" s="206">
        <v>14.4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83.76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418.69</v>
      </c>
      <c r="L92" s="206">
        <v>0</v>
      </c>
      <c r="M92" s="206">
        <v>57.49</v>
      </c>
      <c r="N92" s="206">
        <v>49.09</v>
      </c>
      <c r="O92" s="206">
        <v>34.64</v>
      </c>
      <c r="P92" s="206">
        <v>23.29</v>
      </c>
      <c r="Q92" s="206">
        <v>8.98</v>
      </c>
      <c r="R92" s="206">
        <v>17.559999999999999</v>
      </c>
      <c r="S92" s="206">
        <v>10.96</v>
      </c>
      <c r="T92" s="206">
        <v>0</v>
      </c>
      <c r="U92" s="206">
        <v>49.59</v>
      </c>
      <c r="V92" s="206">
        <v>8.7200000000000006</v>
      </c>
      <c r="W92" s="206">
        <v>14.64</v>
      </c>
      <c r="X92" s="206">
        <v>62.07</v>
      </c>
      <c r="Y92" s="206">
        <v>0</v>
      </c>
      <c r="Z92" s="206">
        <v>58.56</v>
      </c>
      <c r="AA92" s="206">
        <v>33.67</v>
      </c>
      <c r="AB92" s="206">
        <v>0</v>
      </c>
      <c r="AC92" s="206">
        <v>14.4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83.76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384.62</v>
      </c>
      <c r="L93" s="206">
        <v>0</v>
      </c>
      <c r="M93" s="206">
        <v>57.49</v>
      </c>
      <c r="N93" s="206">
        <v>49.09</v>
      </c>
      <c r="O93" s="206">
        <v>34.64</v>
      </c>
      <c r="P93" s="206">
        <v>23.29</v>
      </c>
      <c r="Q93" s="206">
        <v>8.98</v>
      </c>
      <c r="R93" s="206">
        <v>17.559999999999999</v>
      </c>
      <c r="S93" s="206">
        <v>10.96</v>
      </c>
      <c r="T93" s="206">
        <v>0</v>
      </c>
      <c r="U93" s="206">
        <v>49.59</v>
      </c>
      <c r="V93" s="206">
        <v>8.7200000000000006</v>
      </c>
      <c r="W93" s="206">
        <v>14.64</v>
      </c>
      <c r="X93" s="206">
        <v>62.07</v>
      </c>
      <c r="Y93" s="206">
        <v>0</v>
      </c>
      <c r="Z93" s="206">
        <v>58.56</v>
      </c>
      <c r="AA93" s="206">
        <v>33.67</v>
      </c>
      <c r="AB93" s="206">
        <v>0</v>
      </c>
      <c r="AC93" s="206">
        <v>14.4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83.76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342.04</v>
      </c>
      <c r="L94" s="206">
        <v>0</v>
      </c>
      <c r="M94" s="206">
        <v>57.49</v>
      </c>
      <c r="N94" s="206">
        <v>49.09</v>
      </c>
      <c r="O94" s="206">
        <v>34.64</v>
      </c>
      <c r="P94" s="206">
        <v>23.29</v>
      </c>
      <c r="Q94" s="206">
        <v>8.98</v>
      </c>
      <c r="R94" s="206">
        <v>18.329999999999998</v>
      </c>
      <c r="S94" s="206">
        <v>10.96</v>
      </c>
      <c r="T94" s="206">
        <v>0</v>
      </c>
      <c r="U94" s="206">
        <v>49.59</v>
      </c>
      <c r="V94" s="206">
        <v>8.7200000000000006</v>
      </c>
      <c r="W94" s="206">
        <v>14.64</v>
      </c>
      <c r="X94" s="206">
        <v>62.08</v>
      </c>
      <c r="Y94" s="206">
        <v>0</v>
      </c>
      <c r="Z94" s="206">
        <v>58.56</v>
      </c>
      <c r="AA94" s="206">
        <v>33.67</v>
      </c>
      <c r="AB94" s="206">
        <v>0</v>
      </c>
      <c r="AC94" s="206">
        <v>14.4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83.76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307.55</v>
      </c>
      <c r="L95" s="206">
        <v>0</v>
      </c>
      <c r="M95" s="206">
        <v>57.49</v>
      </c>
      <c r="N95" s="206">
        <v>49.09</v>
      </c>
      <c r="O95" s="206">
        <v>34.64</v>
      </c>
      <c r="P95" s="206">
        <v>23.29</v>
      </c>
      <c r="Q95" s="206">
        <v>8.98</v>
      </c>
      <c r="R95" s="206">
        <v>17.559999999999999</v>
      </c>
      <c r="S95" s="206">
        <v>10.96</v>
      </c>
      <c r="T95" s="206">
        <v>0</v>
      </c>
      <c r="U95" s="206">
        <v>49.59</v>
      </c>
      <c r="V95" s="206">
        <v>8.7200000000000006</v>
      </c>
      <c r="W95" s="206">
        <v>14.64</v>
      </c>
      <c r="X95" s="206">
        <v>62.08</v>
      </c>
      <c r="Y95" s="206">
        <v>0</v>
      </c>
      <c r="Z95" s="206">
        <v>58.56</v>
      </c>
      <c r="AA95" s="206">
        <v>33.67</v>
      </c>
      <c r="AB95" s="206">
        <v>0</v>
      </c>
      <c r="AC95" s="206">
        <v>14.4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83.76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283.73</v>
      </c>
      <c r="L96" s="206">
        <v>0</v>
      </c>
      <c r="M96" s="206">
        <v>57.49</v>
      </c>
      <c r="N96" s="206">
        <v>49.09</v>
      </c>
      <c r="O96" s="206">
        <v>34.64</v>
      </c>
      <c r="P96" s="206">
        <v>23.29</v>
      </c>
      <c r="Q96" s="206">
        <v>8.98</v>
      </c>
      <c r="R96" s="206">
        <v>17.559999999999999</v>
      </c>
      <c r="S96" s="206">
        <v>10.96</v>
      </c>
      <c r="T96" s="206">
        <v>0</v>
      </c>
      <c r="U96" s="206">
        <v>49.59</v>
      </c>
      <c r="V96" s="206">
        <v>8.7200000000000006</v>
      </c>
      <c r="W96" s="206">
        <v>14.64</v>
      </c>
      <c r="X96" s="206">
        <v>62.08</v>
      </c>
      <c r="Y96" s="206">
        <v>0</v>
      </c>
      <c r="Z96" s="206">
        <v>58.56</v>
      </c>
      <c r="AA96" s="206">
        <v>33.67</v>
      </c>
      <c r="AB96" s="206">
        <v>0</v>
      </c>
      <c r="AC96" s="206">
        <v>14.79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83.76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57.49</v>
      </c>
      <c r="N97" s="206">
        <v>49.09</v>
      </c>
      <c r="O97" s="206">
        <v>34.64</v>
      </c>
      <c r="P97" s="206">
        <v>23.29</v>
      </c>
      <c r="Q97" s="206">
        <v>8.94</v>
      </c>
      <c r="R97" s="206">
        <v>17.559999999999999</v>
      </c>
      <c r="S97" s="206">
        <v>10.96</v>
      </c>
      <c r="T97" s="206">
        <v>0</v>
      </c>
      <c r="U97" s="206">
        <v>49.59</v>
      </c>
      <c r="V97" s="206">
        <v>8.7200000000000006</v>
      </c>
      <c r="W97" s="206">
        <v>14.64</v>
      </c>
      <c r="X97" s="206">
        <v>62.08</v>
      </c>
      <c r="Y97" s="206">
        <v>0</v>
      </c>
      <c r="Z97" s="206">
        <v>58.56</v>
      </c>
      <c r="AA97" s="206">
        <v>33.67</v>
      </c>
      <c r="AB97" s="206">
        <v>0</v>
      </c>
      <c r="AC97" s="206">
        <v>14.79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83.76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57.49</v>
      </c>
      <c r="N98" s="206">
        <v>49.09</v>
      </c>
      <c r="O98" s="206">
        <v>34.64</v>
      </c>
      <c r="P98" s="206">
        <v>23.29</v>
      </c>
      <c r="Q98" s="206">
        <v>8.94</v>
      </c>
      <c r="R98" s="206">
        <v>17.559999999999999</v>
      </c>
      <c r="S98" s="206">
        <v>10.96</v>
      </c>
      <c r="T98" s="206">
        <v>0</v>
      </c>
      <c r="U98" s="206">
        <v>49.59</v>
      </c>
      <c r="V98" s="206">
        <v>8.7200000000000006</v>
      </c>
      <c r="W98" s="206">
        <v>14.64</v>
      </c>
      <c r="X98" s="206">
        <v>62.08</v>
      </c>
      <c r="Y98" s="206">
        <v>0</v>
      </c>
      <c r="Z98" s="206">
        <v>58.56</v>
      </c>
      <c r="AA98" s="206">
        <v>33.67</v>
      </c>
      <c r="AB98" s="206">
        <v>0</v>
      </c>
      <c r="AC98" s="206">
        <v>14.79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83.76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9.3114299999999997</v>
      </c>
      <c r="L99">
        <f t="shared" si="0"/>
        <v>6.4822500000000005E-2</v>
      </c>
      <c r="M99">
        <f t="shared" si="0"/>
        <v>1.3797599999999968</v>
      </c>
      <c r="N99">
        <f t="shared" si="0"/>
        <v>1.1781600000000017</v>
      </c>
      <c r="O99">
        <f t="shared" si="0"/>
        <v>0.83135999999999954</v>
      </c>
      <c r="P99">
        <f t="shared" si="0"/>
        <v>0.55895999999999935</v>
      </c>
      <c r="Q99">
        <f t="shared" si="0"/>
        <v>0.18055499999999983</v>
      </c>
      <c r="R99">
        <f t="shared" si="0"/>
        <v>0.34834999999999933</v>
      </c>
      <c r="S99">
        <f t="shared" si="0"/>
        <v>0.22385500000000022</v>
      </c>
      <c r="T99">
        <f t="shared" si="0"/>
        <v>0</v>
      </c>
      <c r="U99">
        <f t="shared" si="0"/>
        <v>1.1901600000000017</v>
      </c>
      <c r="V99">
        <f t="shared" si="0"/>
        <v>0.15914000000000031</v>
      </c>
      <c r="W99">
        <f t="shared" si="0"/>
        <v>0.29734500000000008</v>
      </c>
      <c r="X99">
        <f t="shared" si="0"/>
        <v>1.2280325000000003</v>
      </c>
      <c r="Y99">
        <f t="shared" si="0"/>
        <v>0</v>
      </c>
      <c r="Z99">
        <f t="shared" si="0"/>
        <v>1.3742950000000016</v>
      </c>
      <c r="AA99">
        <f t="shared" si="0"/>
        <v>0.70193000000000072</v>
      </c>
      <c r="AB99">
        <f t="shared" si="0"/>
        <v>0</v>
      </c>
      <c r="AC99">
        <f t="shared" si="0"/>
        <v>0.34400500000000017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2.1274275000000014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0.36848499999999995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86.75</v>
      </c>
      <c r="L3" s="206">
        <v>20.14</v>
      </c>
      <c r="M3" s="206">
        <v>0</v>
      </c>
      <c r="N3" s="206">
        <v>28.38</v>
      </c>
      <c r="O3" s="206">
        <v>23.82</v>
      </c>
      <c r="P3" s="206">
        <v>58.4</v>
      </c>
      <c r="Q3" s="206">
        <v>0.96</v>
      </c>
      <c r="R3" s="206">
        <v>10.6</v>
      </c>
      <c r="S3" s="206">
        <v>3</v>
      </c>
      <c r="T3" s="206">
        <v>0</v>
      </c>
      <c r="U3" s="206">
        <v>264.25</v>
      </c>
      <c r="V3" s="206">
        <v>5.05</v>
      </c>
      <c r="W3" s="206">
        <v>8.4700000000000006</v>
      </c>
      <c r="X3" s="206">
        <v>35.9</v>
      </c>
      <c r="Y3" s="206">
        <v>0</v>
      </c>
      <c r="Z3" s="206">
        <v>33.86</v>
      </c>
      <c r="AA3" s="206">
        <v>19.47</v>
      </c>
      <c r="AB3" s="206">
        <v>0</v>
      </c>
      <c r="AC3" s="206">
        <v>8.77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79.010000000000005</v>
      </c>
      <c r="L4" s="206">
        <v>20.14</v>
      </c>
      <c r="M4" s="206">
        <v>0</v>
      </c>
      <c r="N4" s="206">
        <v>28.38</v>
      </c>
      <c r="O4" s="206">
        <v>23.82</v>
      </c>
      <c r="P4" s="206">
        <v>58.4</v>
      </c>
      <c r="Q4" s="206">
        <v>0.96</v>
      </c>
      <c r="R4" s="206">
        <v>10.16</v>
      </c>
      <c r="S4" s="206">
        <v>3</v>
      </c>
      <c r="T4" s="206">
        <v>0</v>
      </c>
      <c r="U4" s="206">
        <v>264.25</v>
      </c>
      <c r="V4" s="206">
        <v>5.05</v>
      </c>
      <c r="W4" s="206">
        <v>8.4700000000000006</v>
      </c>
      <c r="X4" s="206">
        <v>35.9</v>
      </c>
      <c r="Y4" s="206">
        <v>0</v>
      </c>
      <c r="Z4" s="206">
        <v>33.86</v>
      </c>
      <c r="AA4" s="206">
        <v>19.47</v>
      </c>
      <c r="AB4" s="206">
        <v>0</v>
      </c>
      <c r="AC4" s="206">
        <v>8.77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157.77000000000001</v>
      </c>
      <c r="L5" s="206">
        <v>40.24</v>
      </c>
      <c r="M5" s="206">
        <v>0</v>
      </c>
      <c r="N5" s="206">
        <v>28.38</v>
      </c>
      <c r="O5" s="206">
        <v>23.82</v>
      </c>
      <c r="P5" s="206">
        <v>58.4</v>
      </c>
      <c r="Q5" s="206">
        <v>5.2</v>
      </c>
      <c r="R5" s="206">
        <v>10.16</v>
      </c>
      <c r="S5" s="206">
        <v>6.61</v>
      </c>
      <c r="T5" s="206">
        <v>0</v>
      </c>
      <c r="U5" s="206">
        <v>264.25</v>
      </c>
      <c r="V5" s="206">
        <v>5.05</v>
      </c>
      <c r="W5" s="206">
        <v>8.4700000000000006</v>
      </c>
      <c r="X5" s="206">
        <v>35.9</v>
      </c>
      <c r="Y5" s="206">
        <v>0</v>
      </c>
      <c r="Z5" s="206">
        <v>34.39</v>
      </c>
      <c r="AA5" s="206">
        <v>19.47</v>
      </c>
      <c r="AB5" s="206">
        <v>0</v>
      </c>
      <c r="AC5" s="206">
        <v>8.77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157.77000000000001</v>
      </c>
      <c r="L6" s="206">
        <v>40.24</v>
      </c>
      <c r="M6" s="206">
        <v>0</v>
      </c>
      <c r="N6" s="206">
        <v>28.38</v>
      </c>
      <c r="O6" s="206">
        <v>23.82</v>
      </c>
      <c r="P6" s="206">
        <v>58.4</v>
      </c>
      <c r="Q6" s="206">
        <v>5.2</v>
      </c>
      <c r="R6" s="206">
        <v>10.16</v>
      </c>
      <c r="S6" s="206">
        <v>6.61</v>
      </c>
      <c r="T6" s="206">
        <v>0</v>
      </c>
      <c r="U6" s="206">
        <v>264.25</v>
      </c>
      <c r="V6" s="206">
        <v>5.05</v>
      </c>
      <c r="W6" s="206">
        <v>8.4700000000000006</v>
      </c>
      <c r="X6" s="206">
        <v>35.9</v>
      </c>
      <c r="Y6" s="206">
        <v>0</v>
      </c>
      <c r="Z6" s="206">
        <v>34.39</v>
      </c>
      <c r="AA6" s="206">
        <v>19.47</v>
      </c>
      <c r="AB6" s="206">
        <v>0</v>
      </c>
      <c r="AC6" s="206">
        <v>8.77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157.77000000000001</v>
      </c>
      <c r="L7" s="206">
        <v>40.24</v>
      </c>
      <c r="M7" s="206">
        <v>0</v>
      </c>
      <c r="N7" s="206">
        <v>28.38</v>
      </c>
      <c r="O7" s="206">
        <v>23.82</v>
      </c>
      <c r="P7" s="206">
        <v>58.4</v>
      </c>
      <c r="Q7" s="206">
        <v>5.2</v>
      </c>
      <c r="R7" s="206">
        <v>10.16</v>
      </c>
      <c r="S7" s="206">
        <v>6.61</v>
      </c>
      <c r="T7" s="206">
        <v>0</v>
      </c>
      <c r="U7" s="206">
        <v>264.25</v>
      </c>
      <c r="V7" s="206">
        <v>5.05</v>
      </c>
      <c r="W7" s="206">
        <v>8.4700000000000006</v>
      </c>
      <c r="X7" s="206">
        <v>35.9</v>
      </c>
      <c r="Y7" s="206">
        <v>0</v>
      </c>
      <c r="Z7" s="206">
        <v>33.86</v>
      </c>
      <c r="AA7" s="206">
        <v>19.47</v>
      </c>
      <c r="AB7" s="206">
        <v>0</v>
      </c>
      <c r="AC7" s="206">
        <v>8.77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157.77000000000001</v>
      </c>
      <c r="L8" s="206">
        <v>40.24</v>
      </c>
      <c r="M8" s="206">
        <v>0</v>
      </c>
      <c r="N8" s="206">
        <v>28.38</v>
      </c>
      <c r="O8" s="206">
        <v>23.82</v>
      </c>
      <c r="P8" s="206">
        <v>58.4</v>
      </c>
      <c r="Q8" s="206">
        <v>5.2</v>
      </c>
      <c r="R8" s="206">
        <v>10.16</v>
      </c>
      <c r="S8" s="206">
        <v>6.61</v>
      </c>
      <c r="T8" s="206">
        <v>0</v>
      </c>
      <c r="U8" s="206">
        <v>264.25</v>
      </c>
      <c r="V8" s="206">
        <v>5.05</v>
      </c>
      <c r="W8" s="206">
        <v>8.4700000000000006</v>
      </c>
      <c r="X8" s="206">
        <v>35.9</v>
      </c>
      <c r="Y8" s="206">
        <v>0</v>
      </c>
      <c r="Z8" s="206">
        <v>33.86</v>
      </c>
      <c r="AA8" s="206">
        <v>19.47</v>
      </c>
      <c r="AB8" s="206">
        <v>0</v>
      </c>
      <c r="AC8" s="206">
        <v>8.77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157.77000000000001</v>
      </c>
      <c r="L9" s="206">
        <v>40.24</v>
      </c>
      <c r="M9" s="206">
        <v>0</v>
      </c>
      <c r="N9" s="206">
        <v>28.38</v>
      </c>
      <c r="O9" s="206">
        <v>23.82</v>
      </c>
      <c r="P9" s="206">
        <v>58.4</v>
      </c>
      <c r="Q9" s="206">
        <v>0.96</v>
      </c>
      <c r="R9" s="206">
        <v>10.16</v>
      </c>
      <c r="S9" s="206">
        <v>3</v>
      </c>
      <c r="T9" s="206">
        <v>0</v>
      </c>
      <c r="U9" s="206">
        <v>264.25</v>
      </c>
      <c r="V9" s="206">
        <v>5.05</v>
      </c>
      <c r="W9" s="206">
        <v>8.4700000000000006</v>
      </c>
      <c r="X9" s="206">
        <v>35.9</v>
      </c>
      <c r="Y9" s="206">
        <v>0</v>
      </c>
      <c r="Z9" s="206">
        <v>33.86</v>
      </c>
      <c r="AA9" s="206">
        <v>19.47</v>
      </c>
      <c r="AB9" s="206">
        <v>0</v>
      </c>
      <c r="AC9" s="206">
        <v>8.77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157.77000000000001</v>
      </c>
      <c r="L10" s="206">
        <v>40.24</v>
      </c>
      <c r="M10" s="206">
        <v>0</v>
      </c>
      <c r="N10" s="206">
        <v>28.38</v>
      </c>
      <c r="O10" s="206">
        <v>23.82</v>
      </c>
      <c r="P10" s="206">
        <v>58.4</v>
      </c>
      <c r="Q10" s="206">
        <v>0.96</v>
      </c>
      <c r="R10" s="206">
        <v>10.16</v>
      </c>
      <c r="S10" s="206">
        <v>3</v>
      </c>
      <c r="T10" s="206">
        <v>0</v>
      </c>
      <c r="U10" s="206">
        <v>264.25</v>
      </c>
      <c r="V10" s="206">
        <v>5.05</v>
      </c>
      <c r="W10" s="206">
        <v>8.4700000000000006</v>
      </c>
      <c r="X10" s="206">
        <v>35.9</v>
      </c>
      <c r="Y10" s="206">
        <v>0</v>
      </c>
      <c r="Z10" s="206">
        <v>33.86</v>
      </c>
      <c r="AA10" s="206">
        <v>19.47</v>
      </c>
      <c r="AB10" s="206">
        <v>0</v>
      </c>
      <c r="AC10" s="206">
        <v>8.77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157.77000000000001</v>
      </c>
      <c r="L11" s="206">
        <v>40.24</v>
      </c>
      <c r="M11" s="206">
        <v>0</v>
      </c>
      <c r="N11" s="206">
        <v>28.38</v>
      </c>
      <c r="O11" s="206">
        <v>23.82</v>
      </c>
      <c r="P11" s="206">
        <v>58.4</v>
      </c>
      <c r="Q11" s="206">
        <v>2.5</v>
      </c>
      <c r="R11" s="206">
        <v>10.16</v>
      </c>
      <c r="S11" s="206">
        <v>3</v>
      </c>
      <c r="T11" s="206">
        <v>0</v>
      </c>
      <c r="U11" s="206">
        <v>264.25</v>
      </c>
      <c r="V11" s="206">
        <v>5.05</v>
      </c>
      <c r="W11" s="206">
        <v>8.4700000000000006</v>
      </c>
      <c r="X11" s="206">
        <v>35.9</v>
      </c>
      <c r="Y11" s="206">
        <v>0</v>
      </c>
      <c r="Z11" s="206">
        <v>33.86</v>
      </c>
      <c r="AA11" s="206">
        <v>19.47</v>
      </c>
      <c r="AB11" s="206">
        <v>0</v>
      </c>
      <c r="AC11" s="206">
        <v>8.77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157.77000000000001</v>
      </c>
      <c r="L12" s="206">
        <v>40.24</v>
      </c>
      <c r="M12" s="206">
        <v>0</v>
      </c>
      <c r="N12" s="206">
        <v>28.38</v>
      </c>
      <c r="O12" s="206">
        <v>23.82</v>
      </c>
      <c r="P12" s="206">
        <v>58.4</v>
      </c>
      <c r="Q12" s="206">
        <v>2.5</v>
      </c>
      <c r="R12" s="206">
        <v>10.16</v>
      </c>
      <c r="S12" s="206">
        <v>3</v>
      </c>
      <c r="T12" s="206">
        <v>0</v>
      </c>
      <c r="U12" s="206">
        <v>264.25</v>
      </c>
      <c r="V12" s="206">
        <v>5.05</v>
      </c>
      <c r="W12" s="206">
        <v>8.4700000000000006</v>
      </c>
      <c r="X12" s="206">
        <v>35.9</v>
      </c>
      <c r="Y12" s="206">
        <v>0</v>
      </c>
      <c r="Z12" s="206">
        <v>33.86</v>
      </c>
      <c r="AA12" s="206">
        <v>19.47</v>
      </c>
      <c r="AB12" s="206">
        <v>0</v>
      </c>
      <c r="AC12" s="206">
        <v>8.77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157.77000000000001</v>
      </c>
      <c r="L13" s="206">
        <v>40.24</v>
      </c>
      <c r="M13" s="206">
        <v>0</v>
      </c>
      <c r="N13" s="206">
        <v>28.38</v>
      </c>
      <c r="O13" s="206">
        <v>23.82</v>
      </c>
      <c r="P13" s="206">
        <v>58.4</v>
      </c>
      <c r="Q13" s="206">
        <v>5.37</v>
      </c>
      <c r="R13" s="206">
        <v>10.16</v>
      </c>
      <c r="S13" s="206">
        <v>6.61</v>
      </c>
      <c r="T13" s="206">
        <v>0</v>
      </c>
      <c r="U13" s="206">
        <v>264.25</v>
      </c>
      <c r="V13" s="206">
        <v>5.05</v>
      </c>
      <c r="W13" s="206">
        <v>8.4700000000000006</v>
      </c>
      <c r="X13" s="206">
        <v>35.9</v>
      </c>
      <c r="Y13" s="206">
        <v>0</v>
      </c>
      <c r="Z13" s="206">
        <v>33.86</v>
      </c>
      <c r="AA13" s="206">
        <v>19.47</v>
      </c>
      <c r="AB13" s="206">
        <v>0</v>
      </c>
      <c r="AC13" s="206">
        <v>8.8000000000000007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157.77000000000001</v>
      </c>
      <c r="L14" s="206">
        <v>40.24</v>
      </c>
      <c r="M14" s="206">
        <v>0</v>
      </c>
      <c r="N14" s="206">
        <v>28.38</v>
      </c>
      <c r="O14" s="206">
        <v>23.82</v>
      </c>
      <c r="P14" s="206">
        <v>58.4</v>
      </c>
      <c r="Q14" s="206">
        <v>5.37</v>
      </c>
      <c r="R14" s="206">
        <v>10.16</v>
      </c>
      <c r="S14" s="206">
        <v>6.61</v>
      </c>
      <c r="T14" s="206">
        <v>0</v>
      </c>
      <c r="U14" s="206">
        <v>264.25</v>
      </c>
      <c r="V14" s="206">
        <v>5.05</v>
      </c>
      <c r="W14" s="206">
        <v>8.4700000000000006</v>
      </c>
      <c r="X14" s="206">
        <v>35.9</v>
      </c>
      <c r="Y14" s="206">
        <v>0</v>
      </c>
      <c r="Z14" s="206">
        <v>33.86</v>
      </c>
      <c r="AA14" s="206">
        <v>19.47</v>
      </c>
      <c r="AB14" s="206">
        <v>0</v>
      </c>
      <c r="AC14" s="206">
        <v>8.8000000000000007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157.77000000000001</v>
      </c>
      <c r="L15" s="206">
        <v>40.24</v>
      </c>
      <c r="M15" s="206">
        <v>0</v>
      </c>
      <c r="N15" s="206">
        <v>28.38</v>
      </c>
      <c r="O15" s="206">
        <v>23.82</v>
      </c>
      <c r="P15" s="206">
        <v>58.4</v>
      </c>
      <c r="Q15" s="206">
        <v>5.37</v>
      </c>
      <c r="R15" s="206">
        <v>10.16</v>
      </c>
      <c r="S15" s="206">
        <v>6.61</v>
      </c>
      <c r="T15" s="206">
        <v>0</v>
      </c>
      <c r="U15" s="206">
        <v>264.25</v>
      </c>
      <c r="V15" s="206">
        <v>5.05</v>
      </c>
      <c r="W15" s="206">
        <v>8.4700000000000006</v>
      </c>
      <c r="X15" s="206">
        <v>35.9</v>
      </c>
      <c r="Y15" s="206">
        <v>0</v>
      </c>
      <c r="Z15" s="206">
        <v>33.86</v>
      </c>
      <c r="AA15" s="206">
        <v>19.47</v>
      </c>
      <c r="AB15" s="206">
        <v>0</v>
      </c>
      <c r="AC15" s="206">
        <v>8.77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157.77000000000001</v>
      </c>
      <c r="L16" s="206">
        <v>40.24</v>
      </c>
      <c r="M16" s="206">
        <v>0</v>
      </c>
      <c r="N16" s="206">
        <v>28.38</v>
      </c>
      <c r="O16" s="206">
        <v>23.82</v>
      </c>
      <c r="P16" s="206">
        <v>58.4</v>
      </c>
      <c r="Q16" s="206">
        <v>5.37</v>
      </c>
      <c r="R16" s="206">
        <v>10.16</v>
      </c>
      <c r="S16" s="206">
        <v>6.61</v>
      </c>
      <c r="T16" s="206">
        <v>0</v>
      </c>
      <c r="U16" s="206">
        <v>264.25</v>
      </c>
      <c r="V16" s="206">
        <v>5.05</v>
      </c>
      <c r="W16" s="206">
        <v>8.4700000000000006</v>
      </c>
      <c r="X16" s="206">
        <v>35.9</v>
      </c>
      <c r="Y16" s="206">
        <v>0</v>
      </c>
      <c r="Z16" s="206">
        <v>33.86</v>
      </c>
      <c r="AA16" s="206">
        <v>19.47</v>
      </c>
      <c r="AB16" s="206">
        <v>0</v>
      </c>
      <c r="AC16" s="206">
        <v>8.77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157.77000000000001</v>
      </c>
      <c r="L17" s="206">
        <v>40.24</v>
      </c>
      <c r="M17" s="206">
        <v>0</v>
      </c>
      <c r="N17" s="206">
        <v>28.38</v>
      </c>
      <c r="O17" s="206">
        <v>23.82</v>
      </c>
      <c r="P17" s="206">
        <v>58.4</v>
      </c>
      <c r="Q17" s="206">
        <v>5.37</v>
      </c>
      <c r="R17" s="206">
        <v>10.16</v>
      </c>
      <c r="S17" s="206">
        <v>6.61</v>
      </c>
      <c r="T17" s="206">
        <v>0</v>
      </c>
      <c r="U17" s="206">
        <v>264.25</v>
      </c>
      <c r="V17" s="206">
        <v>5.05</v>
      </c>
      <c r="W17" s="206">
        <v>8.4700000000000006</v>
      </c>
      <c r="X17" s="206">
        <v>35.9</v>
      </c>
      <c r="Y17" s="206">
        <v>0</v>
      </c>
      <c r="Z17" s="206">
        <v>33.86</v>
      </c>
      <c r="AA17" s="206">
        <v>19.47</v>
      </c>
      <c r="AB17" s="206">
        <v>0</v>
      </c>
      <c r="AC17" s="206">
        <v>8.77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157.77000000000001</v>
      </c>
      <c r="L18" s="206">
        <v>40.24</v>
      </c>
      <c r="M18" s="206">
        <v>0</v>
      </c>
      <c r="N18" s="206">
        <v>28.38</v>
      </c>
      <c r="O18" s="206">
        <v>23.82</v>
      </c>
      <c r="P18" s="206">
        <v>58.4</v>
      </c>
      <c r="Q18" s="206">
        <v>5.37</v>
      </c>
      <c r="R18" s="206">
        <v>10.16</v>
      </c>
      <c r="S18" s="206">
        <v>6.61</v>
      </c>
      <c r="T18" s="206">
        <v>0</v>
      </c>
      <c r="U18" s="206">
        <v>264.25</v>
      </c>
      <c r="V18" s="206">
        <v>5.05</v>
      </c>
      <c r="W18" s="206">
        <v>8.4700000000000006</v>
      </c>
      <c r="X18" s="206">
        <v>35.9</v>
      </c>
      <c r="Y18" s="206">
        <v>0</v>
      </c>
      <c r="Z18" s="206">
        <v>33.86</v>
      </c>
      <c r="AA18" s="206">
        <v>19.47</v>
      </c>
      <c r="AB18" s="206">
        <v>0</v>
      </c>
      <c r="AC18" s="206">
        <v>8.77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157.77000000000001</v>
      </c>
      <c r="L19" s="206">
        <v>40.24</v>
      </c>
      <c r="M19" s="206">
        <v>0</v>
      </c>
      <c r="N19" s="206">
        <v>28.38</v>
      </c>
      <c r="O19" s="206">
        <v>23.82</v>
      </c>
      <c r="P19" s="206">
        <v>58.4</v>
      </c>
      <c r="Q19" s="206">
        <v>5.15</v>
      </c>
      <c r="R19" s="206">
        <v>10.16</v>
      </c>
      <c r="S19" s="206">
        <v>6.46</v>
      </c>
      <c r="T19" s="206">
        <v>0</v>
      </c>
      <c r="U19" s="206">
        <v>264.25</v>
      </c>
      <c r="V19" s="206">
        <v>5.05</v>
      </c>
      <c r="W19" s="206">
        <v>8.4700000000000006</v>
      </c>
      <c r="X19" s="206">
        <v>35.9</v>
      </c>
      <c r="Y19" s="206">
        <v>0</v>
      </c>
      <c r="Z19" s="206">
        <v>33.86</v>
      </c>
      <c r="AA19" s="206">
        <v>19.47</v>
      </c>
      <c r="AB19" s="206">
        <v>0</v>
      </c>
      <c r="AC19" s="206">
        <v>8.77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157.77000000000001</v>
      </c>
      <c r="L20" s="206">
        <v>40.24</v>
      </c>
      <c r="M20" s="206">
        <v>0</v>
      </c>
      <c r="N20" s="206">
        <v>28.38</v>
      </c>
      <c r="O20" s="206">
        <v>23.82</v>
      </c>
      <c r="P20" s="206">
        <v>58.4</v>
      </c>
      <c r="Q20" s="206">
        <v>5.15</v>
      </c>
      <c r="R20" s="206">
        <v>10.16</v>
      </c>
      <c r="S20" s="206">
        <v>6.46</v>
      </c>
      <c r="T20" s="206">
        <v>0</v>
      </c>
      <c r="U20" s="206">
        <v>264.25</v>
      </c>
      <c r="V20" s="206">
        <v>5.05</v>
      </c>
      <c r="W20" s="206">
        <v>8.4700000000000006</v>
      </c>
      <c r="X20" s="206">
        <v>35.9</v>
      </c>
      <c r="Y20" s="206">
        <v>0</v>
      </c>
      <c r="Z20" s="206">
        <v>33.86</v>
      </c>
      <c r="AA20" s="206">
        <v>19.47</v>
      </c>
      <c r="AB20" s="206">
        <v>0</v>
      </c>
      <c r="AC20" s="206">
        <v>8.5399999999999991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84.06</v>
      </c>
      <c r="L21" s="206">
        <v>19.16</v>
      </c>
      <c r="M21" s="206">
        <v>0</v>
      </c>
      <c r="N21" s="206">
        <v>28.38</v>
      </c>
      <c r="O21" s="206">
        <v>23.82</v>
      </c>
      <c r="P21" s="206">
        <v>58.4</v>
      </c>
      <c r="Q21" s="206">
        <v>0.96</v>
      </c>
      <c r="R21" s="206">
        <v>10.16</v>
      </c>
      <c r="S21" s="206">
        <v>3</v>
      </c>
      <c r="T21" s="206">
        <v>0</v>
      </c>
      <c r="U21" s="206">
        <v>264.25</v>
      </c>
      <c r="V21" s="206">
        <v>5.05</v>
      </c>
      <c r="W21" s="206">
        <v>8.4700000000000006</v>
      </c>
      <c r="X21" s="206">
        <v>35.9</v>
      </c>
      <c r="Y21" s="206">
        <v>0</v>
      </c>
      <c r="Z21" s="206">
        <v>33.86</v>
      </c>
      <c r="AA21" s="206">
        <v>19.47</v>
      </c>
      <c r="AB21" s="206">
        <v>0</v>
      </c>
      <c r="AC21" s="206">
        <v>8.5399999999999991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79.13</v>
      </c>
      <c r="L22" s="206">
        <v>19.16</v>
      </c>
      <c r="M22" s="206">
        <v>0</v>
      </c>
      <c r="N22" s="206">
        <v>28.38</v>
      </c>
      <c r="O22" s="206">
        <v>23.82</v>
      </c>
      <c r="P22" s="206">
        <v>58.4</v>
      </c>
      <c r="Q22" s="206">
        <v>0.96</v>
      </c>
      <c r="R22" s="206">
        <v>10.16</v>
      </c>
      <c r="S22" s="206">
        <v>3</v>
      </c>
      <c r="T22" s="206">
        <v>0</v>
      </c>
      <c r="U22" s="206">
        <v>264.25</v>
      </c>
      <c r="V22" s="206">
        <v>5.05</v>
      </c>
      <c r="W22" s="206">
        <v>8.4700000000000006</v>
      </c>
      <c r="X22" s="206">
        <v>35.9</v>
      </c>
      <c r="Y22" s="206">
        <v>0</v>
      </c>
      <c r="Z22" s="206">
        <v>33.86</v>
      </c>
      <c r="AA22" s="206">
        <v>19.47</v>
      </c>
      <c r="AB22" s="206">
        <v>0</v>
      </c>
      <c r="AC22" s="206">
        <v>8.5399999999999991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76.650000000000006</v>
      </c>
      <c r="L23" s="206">
        <v>19.16</v>
      </c>
      <c r="M23" s="206">
        <v>0</v>
      </c>
      <c r="N23" s="206">
        <v>28.38</v>
      </c>
      <c r="O23" s="206">
        <v>23.82</v>
      </c>
      <c r="P23" s="206">
        <v>58.4</v>
      </c>
      <c r="Q23" s="206">
        <v>0.96</v>
      </c>
      <c r="R23" s="206">
        <v>10.16</v>
      </c>
      <c r="S23" s="206">
        <v>3</v>
      </c>
      <c r="T23" s="206">
        <v>0</v>
      </c>
      <c r="U23" s="206">
        <v>264.25</v>
      </c>
      <c r="V23" s="206">
        <v>4.8899999999999997</v>
      </c>
      <c r="W23" s="206">
        <v>8.4700000000000006</v>
      </c>
      <c r="X23" s="206">
        <v>35.9</v>
      </c>
      <c r="Y23" s="206">
        <v>0</v>
      </c>
      <c r="Z23" s="206">
        <v>33.86</v>
      </c>
      <c r="AA23" s="206">
        <v>19.47</v>
      </c>
      <c r="AB23" s="206">
        <v>0</v>
      </c>
      <c r="AC23" s="206">
        <v>8.5399999999999991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48.43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124.55</v>
      </c>
      <c r="L24" s="206">
        <v>40.24</v>
      </c>
      <c r="M24" s="206">
        <v>0</v>
      </c>
      <c r="N24" s="206">
        <v>28.38</v>
      </c>
      <c r="O24" s="206">
        <v>23.82</v>
      </c>
      <c r="P24" s="206">
        <v>58.4</v>
      </c>
      <c r="Q24" s="206">
        <v>5.15</v>
      </c>
      <c r="R24" s="206">
        <v>10.16</v>
      </c>
      <c r="S24" s="206">
        <v>6.61</v>
      </c>
      <c r="T24" s="206">
        <v>0</v>
      </c>
      <c r="U24" s="206">
        <v>264.25</v>
      </c>
      <c r="V24" s="206">
        <v>5.05</v>
      </c>
      <c r="W24" s="206">
        <v>8.4700000000000006</v>
      </c>
      <c r="X24" s="206">
        <v>35.9</v>
      </c>
      <c r="Y24" s="206">
        <v>0</v>
      </c>
      <c r="Z24" s="206">
        <v>33.86</v>
      </c>
      <c r="AA24" s="206">
        <v>19.47</v>
      </c>
      <c r="AB24" s="206">
        <v>0</v>
      </c>
      <c r="AC24" s="206">
        <v>8.5399999999999991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48.43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157.77000000000001</v>
      </c>
      <c r="L25" s="206">
        <v>40.24</v>
      </c>
      <c r="M25" s="206">
        <v>0</v>
      </c>
      <c r="N25" s="206">
        <v>28.38</v>
      </c>
      <c r="O25" s="206">
        <v>23.82</v>
      </c>
      <c r="P25" s="206">
        <v>58.4</v>
      </c>
      <c r="Q25" s="206">
        <v>5.15</v>
      </c>
      <c r="R25" s="206">
        <v>10.16</v>
      </c>
      <c r="S25" s="206">
        <v>6.38</v>
      </c>
      <c r="T25" s="206">
        <v>0</v>
      </c>
      <c r="U25" s="206">
        <v>264.25</v>
      </c>
      <c r="V25" s="206">
        <v>5.05</v>
      </c>
      <c r="W25" s="206">
        <v>8.4700000000000006</v>
      </c>
      <c r="X25" s="206">
        <v>35.9</v>
      </c>
      <c r="Y25" s="206">
        <v>0</v>
      </c>
      <c r="Z25" s="206">
        <v>33.86</v>
      </c>
      <c r="AA25" s="206">
        <v>19.47</v>
      </c>
      <c r="AB25" s="206">
        <v>0</v>
      </c>
      <c r="AC25" s="206">
        <v>8.5399999999999991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46.09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157.77000000000001</v>
      </c>
      <c r="L26" s="206">
        <v>40.24</v>
      </c>
      <c r="M26" s="206">
        <v>0</v>
      </c>
      <c r="N26" s="206">
        <v>28.38</v>
      </c>
      <c r="O26" s="206">
        <v>23.82</v>
      </c>
      <c r="P26" s="206">
        <v>58.4</v>
      </c>
      <c r="Q26" s="206">
        <v>5.15</v>
      </c>
      <c r="R26" s="206">
        <v>10.16</v>
      </c>
      <c r="S26" s="206">
        <v>6.33</v>
      </c>
      <c r="T26" s="206">
        <v>0</v>
      </c>
      <c r="U26" s="206">
        <v>264.25</v>
      </c>
      <c r="V26" s="206">
        <v>5.05</v>
      </c>
      <c r="W26" s="206">
        <v>8.4700000000000006</v>
      </c>
      <c r="X26" s="206">
        <v>35.9</v>
      </c>
      <c r="Y26" s="206">
        <v>0</v>
      </c>
      <c r="Z26" s="206">
        <v>33.86</v>
      </c>
      <c r="AA26" s="206">
        <v>19.47</v>
      </c>
      <c r="AB26" s="206">
        <v>0</v>
      </c>
      <c r="AC26" s="206">
        <v>8.5399999999999991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157.77000000000001</v>
      </c>
      <c r="L27" s="206">
        <v>40.24</v>
      </c>
      <c r="M27" s="206">
        <v>0</v>
      </c>
      <c r="N27" s="206">
        <v>28.38</v>
      </c>
      <c r="O27" s="206">
        <v>23.82</v>
      </c>
      <c r="P27" s="206">
        <v>58.4</v>
      </c>
      <c r="Q27" s="206">
        <v>5.14</v>
      </c>
      <c r="R27" s="206">
        <v>10.16</v>
      </c>
      <c r="S27" s="206">
        <v>6.33</v>
      </c>
      <c r="T27" s="206">
        <v>0</v>
      </c>
      <c r="U27" s="206">
        <v>264.25</v>
      </c>
      <c r="V27" s="206">
        <v>5.05</v>
      </c>
      <c r="W27" s="206">
        <v>8.4700000000000006</v>
      </c>
      <c r="X27" s="206">
        <v>35.9</v>
      </c>
      <c r="Y27" s="206">
        <v>0</v>
      </c>
      <c r="Z27" s="206">
        <v>33.86</v>
      </c>
      <c r="AA27" s="206">
        <v>19.47</v>
      </c>
      <c r="AB27" s="206">
        <v>0</v>
      </c>
      <c r="AC27" s="206">
        <v>8.77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142.97999999999999</v>
      </c>
      <c r="L28" s="206">
        <v>40.24</v>
      </c>
      <c r="M28" s="206">
        <v>0</v>
      </c>
      <c r="N28" s="206">
        <v>28.38</v>
      </c>
      <c r="O28" s="206">
        <v>23.82</v>
      </c>
      <c r="P28" s="206">
        <v>58.4</v>
      </c>
      <c r="Q28" s="206">
        <v>5.14</v>
      </c>
      <c r="R28" s="206">
        <v>10.16</v>
      </c>
      <c r="S28" s="206">
        <v>6.33</v>
      </c>
      <c r="T28" s="206">
        <v>0</v>
      </c>
      <c r="U28" s="206">
        <v>264.25</v>
      </c>
      <c r="V28" s="206">
        <v>5.05</v>
      </c>
      <c r="W28" s="206">
        <v>8.4700000000000006</v>
      </c>
      <c r="X28" s="206">
        <v>35.9</v>
      </c>
      <c r="Y28" s="206">
        <v>0</v>
      </c>
      <c r="Z28" s="206">
        <v>33.86</v>
      </c>
      <c r="AA28" s="206">
        <v>19.47</v>
      </c>
      <c r="AB28" s="206">
        <v>0</v>
      </c>
      <c r="AC28" s="206">
        <v>8.5399999999999991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40.24</v>
      </c>
      <c r="M29" s="206">
        <v>0</v>
      </c>
      <c r="N29" s="206">
        <v>28.38</v>
      </c>
      <c r="O29" s="206">
        <v>23.82</v>
      </c>
      <c r="P29" s="206">
        <v>58.4</v>
      </c>
      <c r="Q29" s="206">
        <v>5.14</v>
      </c>
      <c r="R29" s="206">
        <v>10.16</v>
      </c>
      <c r="S29" s="206">
        <v>6.33</v>
      </c>
      <c r="T29" s="206">
        <v>0</v>
      </c>
      <c r="U29" s="206">
        <v>264.25</v>
      </c>
      <c r="V29" s="206">
        <v>5.05</v>
      </c>
      <c r="W29" s="206">
        <v>8.4700000000000006</v>
      </c>
      <c r="X29" s="206">
        <v>35.9</v>
      </c>
      <c r="Y29" s="206">
        <v>0</v>
      </c>
      <c r="Z29" s="206">
        <v>33.86</v>
      </c>
      <c r="AA29" s="206">
        <v>19.47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40.24</v>
      </c>
      <c r="M30" s="206">
        <v>0</v>
      </c>
      <c r="N30" s="206">
        <v>28.38</v>
      </c>
      <c r="O30" s="206">
        <v>23.82</v>
      </c>
      <c r="P30" s="206">
        <v>58.4</v>
      </c>
      <c r="Q30" s="206">
        <v>5.14</v>
      </c>
      <c r="R30" s="206">
        <v>10.16</v>
      </c>
      <c r="S30" s="206">
        <v>6.33</v>
      </c>
      <c r="T30" s="206">
        <v>0</v>
      </c>
      <c r="U30" s="206">
        <v>264.25</v>
      </c>
      <c r="V30" s="206">
        <v>5.05</v>
      </c>
      <c r="W30" s="206">
        <v>8.4700000000000006</v>
      </c>
      <c r="X30" s="206">
        <v>35.9</v>
      </c>
      <c r="Y30" s="206">
        <v>0</v>
      </c>
      <c r="Z30" s="206">
        <v>33.86</v>
      </c>
      <c r="AA30" s="206">
        <v>19.47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40.24</v>
      </c>
      <c r="M31" s="206">
        <v>0</v>
      </c>
      <c r="N31" s="206">
        <v>28.38</v>
      </c>
      <c r="O31" s="206">
        <v>23.82</v>
      </c>
      <c r="P31" s="206">
        <v>58.4</v>
      </c>
      <c r="Q31" s="206">
        <v>5.14</v>
      </c>
      <c r="R31" s="206">
        <v>10.16</v>
      </c>
      <c r="S31" s="206">
        <v>6.33</v>
      </c>
      <c r="T31" s="206">
        <v>0</v>
      </c>
      <c r="U31" s="206">
        <v>264.25</v>
      </c>
      <c r="V31" s="206">
        <v>5.05</v>
      </c>
      <c r="W31" s="206">
        <v>8.4700000000000006</v>
      </c>
      <c r="X31" s="206">
        <v>35.9</v>
      </c>
      <c r="Y31" s="206">
        <v>0</v>
      </c>
      <c r="Z31" s="206">
        <v>33.86</v>
      </c>
      <c r="AA31" s="206">
        <v>19.47</v>
      </c>
      <c r="AB31" s="206">
        <v>0</v>
      </c>
      <c r="AC31" s="206">
        <v>8.5399999999999991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40.24</v>
      </c>
      <c r="M32" s="206">
        <v>0</v>
      </c>
      <c r="N32" s="206">
        <v>28.38</v>
      </c>
      <c r="O32" s="206">
        <v>23.82</v>
      </c>
      <c r="P32" s="206">
        <v>58.4</v>
      </c>
      <c r="Q32" s="206">
        <v>5.14</v>
      </c>
      <c r="R32" s="206">
        <v>10.16</v>
      </c>
      <c r="S32" s="206">
        <v>6.33</v>
      </c>
      <c r="T32" s="206">
        <v>0</v>
      </c>
      <c r="U32" s="206">
        <v>264.25</v>
      </c>
      <c r="V32" s="206">
        <v>5.05</v>
      </c>
      <c r="W32" s="206">
        <v>8.4700000000000006</v>
      </c>
      <c r="X32" s="206">
        <v>35.9</v>
      </c>
      <c r="Y32" s="206">
        <v>0</v>
      </c>
      <c r="Z32" s="206">
        <v>33.86</v>
      </c>
      <c r="AA32" s="206">
        <v>19.47</v>
      </c>
      <c r="AB32" s="206">
        <v>0</v>
      </c>
      <c r="AC32" s="206">
        <v>8.5399999999999991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40.24</v>
      </c>
      <c r="M33" s="206">
        <v>0</v>
      </c>
      <c r="N33" s="206">
        <v>28.38</v>
      </c>
      <c r="O33" s="206">
        <v>23.82</v>
      </c>
      <c r="P33" s="206">
        <v>58.4</v>
      </c>
      <c r="Q33" s="206">
        <v>5.14</v>
      </c>
      <c r="R33" s="206">
        <v>10.16</v>
      </c>
      <c r="S33" s="206">
        <v>6.33</v>
      </c>
      <c r="T33" s="206">
        <v>0</v>
      </c>
      <c r="U33" s="206">
        <v>264.25</v>
      </c>
      <c r="V33" s="206">
        <v>5.05</v>
      </c>
      <c r="W33" s="206">
        <v>8.4700000000000006</v>
      </c>
      <c r="X33" s="206">
        <v>35.9</v>
      </c>
      <c r="Y33" s="206">
        <v>0</v>
      </c>
      <c r="Z33" s="206">
        <v>33.86</v>
      </c>
      <c r="AA33" s="206">
        <v>19.47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40.24</v>
      </c>
      <c r="M34" s="206">
        <v>0</v>
      </c>
      <c r="N34" s="206">
        <v>28.38</v>
      </c>
      <c r="O34" s="206">
        <v>23.82</v>
      </c>
      <c r="P34" s="206">
        <v>58.4</v>
      </c>
      <c r="Q34" s="206">
        <v>5.14</v>
      </c>
      <c r="R34" s="206">
        <v>10.16</v>
      </c>
      <c r="S34" s="206">
        <v>6.33</v>
      </c>
      <c r="T34" s="206">
        <v>0</v>
      </c>
      <c r="U34" s="206">
        <v>264.25</v>
      </c>
      <c r="V34" s="206">
        <v>5.05</v>
      </c>
      <c r="W34" s="206">
        <v>8.4700000000000006</v>
      </c>
      <c r="X34" s="206">
        <v>35.9</v>
      </c>
      <c r="Y34" s="206">
        <v>0</v>
      </c>
      <c r="Z34" s="206">
        <v>33.86</v>
      </c>
      <c r="AA34" s="206">
        <v>19.47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40.24</v>
      </c>
      <c r="M35" s="206">
        <v>0</v>
      </c>
      <c r="N35" s="206">
        <v>28.38</v>
      </c>
      <c r="O35" s="206">
        <v>23.82</v>
      </c>
      <c r="P35" s="206">
        <v>58.4</v>
      </c>
      <c r="Q35" s="206">
        <v>5.14</v>
      </c>
      <c r="R35" s="206">
        <v>10.16</v>
      </c>
      <c r="S35" s="206">
        <v>6.33</v>
      </c>
      <c r="T35" s="206">
        <v>0</v>
      </c>
      <c r="U35" s="206">
        <v>264.25</v>
      </c>
      <c r="V35" s="206">
        <v>5.05</v>
      </c>
      <c r="W35" s="206">
        <v>8.4700000000000006</v>
      </c>
      <c r="X35" s="206">
        <v>35.9</v>
      </c>
      <c r="Y35" s="206">
        <v>0</v>
      </c>
      <c r="Z35" s="206">
        <v>33.86</v>
      </c>
      <c r="AA35" s="206">
        <v>19.47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40.24</v>
      </c>
      <c r="M36" s="206">
        <v>0</v>
      </c>
      <c r="N36" s="206">
        <v>28.38</v>
      </c>
      <c r="O36" s="206">
        <v>23.82</v>
      </c>
      <c r="P36" s="206">
        <v>58.4</v>
      </c>
      <c r="Q36" s="206">
        <v>5.14</v>
      </c>
      <c r="R36" s="206">
        <v>10.16</v>
      </c>
      <c r="S36" s="206">
        <v>6.33</v>
      </c>
      <c r="T36" s="206">
        <v>0</v>
      </c>
      <c r="U36" s="206">
        <v>264.25</v>
      </c>
      <c r="V36" s="206">
        <v>5.05</v>
      </c>
      <c r="W36" s="206">
        <v>8.4700000000000006</v>
      </c>
      <c r="X36" s="206">
        <v>35.9</v>
      </c>
      <c r="Y36" s="206">
        <v>0</v>
      </c>
      <c r="Z36" s="206">
        <v>33.86</v>
      </c>
      <c r="AA36" s="206">
        <v>19.47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40.24</v>
      </c>
      <c r="M37" s="206">
        <v>0</v>
      </c>
      <c r="N37" s="206">
        <v>28.38</v>
      </c>
      <c r="O37" s="206">
        <v>23.82</v>
      </c>
      <c r="P37" s="206">
        <v>58.4</v>
      </c>
      <c r="Q37" s="206">
        <v>5.14</v>
      </c>
      <c r="R37" s="206">
        <v>10.16</v>
      </c>
      <c r="S37" s="206">
        <v>6.33</v>
      </c>
      <c r="T37" s="206">
        <v>0</v>
      </c>
      <c r="U37" s="206">
        <v>264.25</v>
      </c>
      <c r="V37" s="206">
        <v>5.05</v>
      </c>
      <c r="W37" s="206">
        <v>8.4700000000000006</v>
      </c>
      <c r="X37" s="206">
        <v>35.9</v>
      </c>
      <c r="Y37" s="206">
        <v>0</v>
      </c>
      <c r="Z37" s="206">
        <v>33.86</v>
      </c>
      <c r="AA37" s="206">
        <v>19.47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40.24</v>
      </c>
      <c r="M38" s="206">
        <v>0</v>
      </c>
      <c r="N38" s="206">
        <v>28.38</v>
      </c>
      <c r="O38" s="206">
        <v>23.82</v>
      </c>
      <c r="P38" s="206">
        <v>58.4</v>
      </c>
      <c r="Q38" s="206">
        <v>5.14</v>
      </c>
      <c r="R38" s="206">
        <v>10.16</v>
      </c>
      <c r="S38" s="206">
        <v>6.33</v>
      </c>
      <c r="T38" s="206">
        <v>0</v>
      </c>
      <c r="U38" s="206">
        <v>264.25</v>
      </c>
      <c r="V38" s="206">
        <v>5.05</v>
      </c>
      <c r="W38" s="206">
        <v>8.4700000000000006</v>
      </c>
      <c r="X38" s="206">
        <v>35.9</v>
      </c>
      <c r="Y38" s="206">
        <v>0</v>
      </c>
      <c r="Z38" s="206">
        <v>33.86</v>
      </c>
      <c r="AA38" s="206">
        <v>19.47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40.24</v>
      </c>
      <c r="M39" s="206">
        <v>0</v>
      </c>
      <c r="N39" s="206">
        <v>28.38</v>
      </c>
      <c r="O39" s="206">
        <v>23.82</v>
      </c>
      <c r="P39" s="206">
        <v>58.4</v>
      </c>
      <c r="Q39" s="206">
        <v>5.14</v>
      </c>
      <c r="R39" s="206">
        <v>10.16</v>
      </c>
      <c r="S39" s="206">
        <v>6.33</v>
      </c>
      <c r="T39" s="206">
        <v>0</v>
      </c>
      <c r="U39" s="206">
        <v>264.25</v>
      </c>
      <c r="V39" s="206">
        <v>5.05</v>
      </c>
      <c r="W39" s="206">
        <v>8.4700000000000006</v>
      </c>
      <c r="X39" s="206">
        <v>35.9</v>
      </c>
      <c r="Y39" s="206">
        <v>0</v>
      </c>
      <c r="Z39" s="206">
        <v>33.86</v>
      </c>
      <c r="AA39" s="206">
        <v>19.47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40.24</v>
      </c>
      <c r="M40" s="206">
        <v>0</v>
      </c>
      <c r="N40" s="206">
        <v>28.38</v>
      </c>
      <c r="O40" s="206">
        <v>23.82</v>
      </c>
      <c r="P40" s="206">
        <v>58.4</v>
      </c>
      <c r="Q40" s="206">
        <v>5.14</v>
      </c>
      <c r="R40" s="206">
        <v>10.16</v>
      </c>
      <c r="S40" s="206">
        <v>6.33</v>
      </c>
      <c r="T40" s="206">
        <v>0</v>
      </c>
      <c r="U40" s="206">
        <v>264.25</v>
      </c>
      <c r="V40" s="206">
        <v>5.05</v>
      </c>
      <c r="W40" s="206">
        <v>8.4700000000000006</v>
      </c>
      <c r="X40" s="206">
        <v>35.9</v>
      </c>
      <c r="Y40" s="206">
        <v>0</v>
      </c>
      <c r="Z40" s="206">
        <v>33.86</v>
      </c>
      <c r="AA40" s="206">
        <v>19.47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40.24</v>
      </c>
      <c r="M41" s="206">
        <v>0</v>
      </c>
      <c r="N41" s="206">
        <v>28.38</v>
      </c>
      <c r="O41" s="206">
        <v>23.82</v>
      </c>
      <c r="P41" s="206">
        <v>58.4</v>
      </c>
      <c r="Q41" s="206">
        <v>5.14</v>
      </c>
      <c r="R41" s="206">
        <v>10.16</v>
      </c>
      <c r="S41" s="206">
        <v>6.33</v>
      </c>
      <c r="T41" s="206">
        <v>0</v>
      </c>
      <c r="U41" s="206">
        <v>264.25</v>
      </c>
      <c r="V41" s="206">
        <v>5.05</v>
      </c>
      <c r="W41" s="206">
        <v>8.4700000000000006</v>
      </c>
      <c r="X41" s="206">
        <v>35.9</v>
      </c>
      <c r="Y41" s="206">
        <v>0</v>
      </c>
      <c r="Z41" s="206">
        <v>33.86</v>
      </c>
      <c r="AA41" s="206">
        <v>19.47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40.24</v>
      </c>
      <c r="M42" s="206">
        <v>0</v>
      </c>
      <c r="N42" s="206">
        <v>28.38</v>
      </c>
      <c r="O42" s="206">
        <v>23.82</v>
      </c>
      <c r="P42" s="206">
        <v>58.4</v>
      </c>
      <c r="Q42" s="206">
        <v>5.14</v>
      </c>
      <c r="R42" s="206">
        <v>10.16</v>
      </c>
      <c r="S42" s="206">
        <v>6.33</v>
      </c>
      <c r="T42" s="206">
        <v>0</v>
      </c>
      <c r="U42" s="206">
        <v>264.25</v>
      </c>
      <c r="V42" s="206">
        <v>5.05</v>
      </c>
      <c r="W42" s="206">
        <v>8.4700000000000006</v>
      </c>
      <c r="X42" s="206">
        <v>35.9</v>
      </c>
      <c r="Y42" s="206">
        <v>0</v>
      </c>
      <c r="Z42" s="206">
        <v>33.86</v>
      </c>
      <c r="AA42" s="206">
        <v>19.47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40.24</v>
      </c>
      <c r="M43" s="206">
        <v>0</v>
      </c>
      <c r="N43" s="206">
        <v>28.38</v>
      </c>
      <c r="O43" s="206">
        <v>23.82</v>
      </c>
      <c r="P43" s="206">
        <v>58.4</v>
      </c>
      <c r="Q43" s="206">
        <v>5.14</v>
      </c>
      <c r="R43" s="206">
        <v>10.16</v>
      </c>
      <c r="S43" s="206">
        <v>6.33</v>
      </c>
      <c r="T43" s="206">
        <v>0</v>
      </c>
      <c r="U43" s="206">
        <v>264.25</v>
      </c>
      <c r="V43" s="206">
        <v>5.05</v>
      </c>
      <c r="W43" s="206">
        <v>8.4700000000000006</v>
      </c>
      <c r="X43" s="206">
        <v>35.9</v>
      </c>
      <c r="Y43" s="206">
        <v>0</v>
      </c>
      <c r="Z43" s="206">
        <v>33.86</v>
      </c>
      <c r="AA43" s="206">
        <v>19.47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40.24</v>
      </c>
      <c r="M44" s="206">
        <v>0</v>
      </c>
      <c r="N44" s="206">
        <v>28.38</v>
      </c>
      <c r="O44" s="206">
        <v>23.82</v>
      </c>
      <c r="P44" s="206">
        <v>58.4</v>
      </c>
      <c r="Q44" s="206">
        <v>5.14</v>
      </c>
      <c r="R44" s="206">
        <v>10.16</v>
      </c>
      <c r="S44" s="206">
        <v>6.33</v>
      </c>
      <c r="T44" s="206">
        <v>0</v>
      </c>
      <c r="U44" s="206">
        <v>264.25</v>
      </c>
      <c r="V44" s="206">
        <v>5.05</v>
      </c>
      <c r="W44" s="206">
        <v>8.4700000000000006</v>
      </c>
      <c r="X44" s="206">
        <v>35.9</v>
      </c>
      <c r="Y44" s="206">
        <v>0</v>
      </c>
      <c r="Z44" s="206">
        <v>33.86</v>
      </c>
      <c r="AA44" s="206">
        <v>19.47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40.24</v>
      </c>
      <c r="M45" s="206">
        <v>0</v>
      </c>
      <c r="N45" s="206">
        <v>28.38</v>
      </c>
      <c r="O45" s="206">
        <v>23.82</v>
      </c>
      <c r="P45" s="206">
        <v>58.4</v>
      </c>
      <c r="Q45" s="206">
        <v>5.14</v>
      </c>
      <c r="R45" s="206">
        <v>10.16</v>
      </c>
      <c r="S45" s="206">
        <v>6.33</v>
      </c>
      <c r="T45" s="206">
        <v>0</v>
      </c>
      <c r="U45" s="206">
        <v>264.25</v>
      </c>
      <c r="V45" s="206">
        <v>5.05</v>
      </c>
      <c r="W45" s="206">
        <v>8.4700000000000006</v>
      </c>
      <c r="X45" s="206">
        <v>35.9</v>
      </c>
      <c r="Y45" s="206">
        <v>0</v>
      </c>
      <c r="Z45" s="206">
        <v>33.86</v>
      </c>
      <c r="AA45" s="206">
        <v>19.47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40.24</v>
      </c>
      <c r="M46" s="206">
        <v>0</v>
      </c>
      <c r="N46" s="206">
        <v>28.38</v>
      </c>
      <c r="O46" s="206">
        <v>23.82</v>
      </c>
      <c r="P46" s="206">
        <v>58.4</v>
      </c>
      <c r="Q46" s="206">
        <v>5.14</v>
      </c>
      <c r="R46" s="206">
        <v>10.16</v>
      </c>
      <c r="S46" s="206">
        <v>6.33</v>
      </c>
      <c r="T46" s="206">
        <v>0</v>
      </c>
      <c r="U46" s="206">
        <v>264.25</v>
      </c>
      <c r="V46" s="206">
        <v>5.05</v>
      </c>
      <c r="W46" s="206">
        <v>8.4700000000000006</v>
      </c>
      <c r="X46" s="206">
        <v>35.9</v>
      </c>
      <c r="Y46" s="206">
        <v>0</v>
      </c>
      <c r="Z46" s="206">
        <v>33.86</v>
      </c>
      <c r="AA46" s="206">
        <v>19.47</v>
      </c>
      <c r="AB46" s="206">
        <v>0</v>
      </c>
      <c r="AC46" s="206">
        <v>17.86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40.24</v>
      </c>
      <c r="M47" s="206">
        <v>0</v>
      </c>
      <c r="N47" s="206">
        <v>28.38</v>
      </c>
      <c r="O47" s="206">
        <v>23.82</v>
      </c>
      <c r="P47" s="206">
        <v>58.4</v>
      </c>
      <c r="Q47" s="206">
        <v>5.14</v>
      </c>
      <c r="R47" s="206">
        <v>10.16</v>
      </c>
      <c r="S47" s="206">
        <v>6.33</v>
      </c>
      <c r="T47" s="206">
        <v>0</v>
      </c>
      <c r="U47" s="206">
        <v>264.25</v>
      </c>
      <c r="V47" s="206">
        <v>5.05</v>
      </c>
      <c r="W47" s="206">
        <v>8.4700000000000006</v>
      </c>
      <c r="X47" s="206">
        <v>35.9</v>
      </c>
      <c r="Y47" s="206">
        <v>0</v>
      </c>
      <c r="Z47" s="206">
        <v>33.86</v>
      </c>
      <c r="AA47" s="206">
        <v>19.47</v>
      </c>
      <c r="AB47" s="206">
        <v>0</v>
      </c>
      <c r="AC47" s="206">
        <v>8.5399999999999991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40.24</v>
      </c>
      <c r="M48" s="206">
        <v>0</v>
      </c>
      <c r="N48" s="206">
        <v>28.38</v>
      </c>
      <c r="O48" s="206">
        <v>23.82</v>
      </c>
      <c r="P48" s="206">
        <v>58.4</v>
      </c>
      <c r="Q48" s="206">
        <v>5.14</v>
      </c>
      <c r="R48" s="206">
        <v>10.16</v>
      </c>
      <c r="S48" s="206">
        <v>6.5</v>
      </c>
      <c r="T48" s="206">
        <v>0</v>
      </c>
      <c r="U48" s="206">
        <v>264.25</v>
      </c>
      <c r="V48" s="206">
        <v>5.05</v>
      </c>
      <c r="W48" s="206">
        <v>8.4700000000000006</v>
      </c>
      <c r="X48" s="206">
        <v>35.9</v>
      </c>
      <c r="Y48" s="206">
        <v>0</v>
      </c>
      <c r="Z48" s="206">
        <v>33.86</v>
      </c>
      <c r="AA48" s="206">
        <v>19.47</v>
      </c>
      <c r="AB48" s="206">
        <v>0</v>
      </c>
      <c r="AC48" s="206">
        <v>8.5399999999999991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40.24</v>
      </c>
      <c r="M49" s="206">
        <v>0</v>
      </c>
      <c r="N49" s="206">
        <v>28.38</v>
      </c>
      <c r="O49" s="206">
        <v>23.82</v>
      </c>
      <c r="P49" s="206">
        <v>58.4</v>
      </c>
      <c r="Q49" s="206">
        <v>5.14</v>
      </c>
      <c r="R49" s="206">
        <v>10.16</v>
      </c>
      <c r="S49" s="206">
        <v>6.33</v>
      </c>
      <c r="T49" s="206">
        <v>0</v>
      </c>
      <c r="U49" s="206">
        <v>264.25</v>
      </c>
      <c r="V49" s="206">
        <v>5.05</v>
      </c>
      <c r="W49" s="206">
        <v>8.4700000000000006</v>
      </c>
      <c r="X49" s="206">
        <v>35.9</v>
      </c>
      <c r="Y49" s="206">
        <v>0</v>
      </c>
      <c r="Z49" s="206">
        <v>33.86</v>
      </c>
      <c r="AA49" s="206">
        <v>19.47</v>
      </c>
      <c r="AB49" s="206">
        <v>0</v>
      </c>
      <c r="AC49" s="206">
        <v>8.5399999999999991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40.24</v>
      </c>
      <c r="M50" s="206">
        <v>0</v>
      </c>
      <c r="N50" s="206">
        <v>28.38</v>
      </c>
      <c r="O50" s="206">
        <v>23.82</v>
      </c>
      <c r="P50" s="206">
        <v>58.4</v>
      </c>
      <c r="Q50" s="206">
        <v>5.14</v>
      </c>
      <c r="R50" s="206">
        <v>10.16</v>
      </c>
      <c r="S50" s="206">
        <v>6.33</v>
      </c>
      <c r="T50" s="206">
        <v>0</v>
      </c>
      <c r="U50" s="206">
        <v>264.25</v>
      </c>
      <c r="V50" s="206">
        <v>5.05</v>
      </c>
      <c r="W50" s="206">
        <v>8.4700000000000006</v>
      </c>
      <c r="X50" s="206">
        <v>35.9</v>
      </c>
      <c r="Y50" s="206">
        <v>0</v>
      </c>
      <c r="Z50" s="206">
        <v>33.86</v>
      </c>
      <c r="AA50" s="206">
        <v>19.47</v>
      </c>
      <c r="AB50" s="206">
        <v>0</v>
      </c>
      <c r="AC50" s="206">
        <v>8.5399999999999991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40.24</v>
      </c>
      <c r="M51" s="206">
        <v>0</v>
      </c>
      <c r="N51" s="206">
        <v>28.38</v>
      </c>
      <c r="O51" s="206">
        <v>23.82</v>
      </c>
      <c r="P51" s="206">
        <v>58.4</v>
      </c>
      <c r="Q51" s="206">
        <v>5.14</v>
      </c>
      <c r="R51" s="206">
        <v>10.16</v>
      </c>
      <c r="S51" s="206">
        <v>6.33</v>
      </c>
      <c r="T51" s="206">
        <v>0</v>
      </c>
      <c r="U51" s="206">
        <v>264.25</v>
      </c>
      <c r="V51" s="206">
        <v>5.05</v>
      </c>
      <c r="W51" s="206">
        <v>8.4700000000000006</v>
      </c>
      <c r="X51" s="206">
        <v>35.9</v>
      </c>
      <c r="Y51" s="206">
        <v>0</v>
      </c>
      <c r="Z51" s="206">
        <v>33.86</v>
      </c>
      <c r="AA51" s="206">
        <v>19.47</v>
      </c>
      <c r="AB51" s="206">
        <v>0</v>
      </c>
      <c r="AC51" s="206">
        <v>8.5399999999999991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46.09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157.77000000000001</v>
      </c>
      <c r="L52" s="206">
        <v>40.24</v>
      </c>
      <c r="M52" s="206">
        <v>0</v>
      </c>
      <c r="N52" s="206">
        <v>28.38</v>
      </c>
      <c r="O52" s="206">
        <v>23.82</v>
      </c>
      <c r="P52" s="206">
        <v>58.4</v>
      </c>
      <c r="Q52" s="206">
        <v>5.14</v>
      </c>
      <c r="R52" s="206">
        <v>10.16</v>
      </c>
      <c r="S52" s="206">
        <v>6.33</v>
      </c>
      <c r="T52" s="206">
        <v>0</v>
      </c>
      <c r="U52" s="206">
        <v>264.25</v>
      </c>
      <c r="V52" s="206">
        <v>5.05</v>
      </c>
      <c r="W52" s="206">
        <v>8.4700000000000006</v>
      </c>
      <c r="X52" s="206">
        <v>35.9</v>
      </c>
      <c r="Y52" s="206">
        <v>0</v>
      </c>
      <c r="Z52" s="206">
        <v>33.86</v>
      </c>
      <c r="AA52" s="206">
        <v>19.47</v>
      </c>
      <c r="AB52" s="206">
        <v>0</v>
      </c>
      <c r="AC52" s="206">
        <v>8.77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46.09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110.58</v>
      </c>
      <c r="L53" s="206">
        <v>40.24</v>
      </c>
      <c r="M53" s="206">
        <v>0</v>
      </c>
      <c r="N53" s="206">
        <v>28.38</v>
      </c>
      <c r="O53" s="206">
        <v>23.82</v>
      </c>
      <c r="P53" s="206">
        <v>58.4</v>
      </c>
      <c r="Q53" s="206">
        <v>5.14</v>
      </c>
      <c r="R53" s="206">
        <v>10.16</v>
      </c>
      <c r="S53" s="206">
        <v>6.33</v>
      </c>
      <c r="T53" s="206">
        <v>0</v>
      </c>
      <c r="U53" s="206">
        <v>264.25</v>
      </c>
      <c r="V53" s="206">
        <v>5.05</v>
      </c>
      <c r="W53" s="206">
        <v>8.4700000000000006</v>
      </c>
      <c r="X53" s="206">
        <v>35.9</v>
      </c>
      <c r="Y53" s="206">
        <v>0</v>
      </c>
      <c r="Z53" s="206">
        <v>33.86</v>
      </c>
      <c r="AA53" s="206">
        <v>19.47</v>
      </c>
      <c r="AB53" s="206">
        <v>0</v>
      </c>
      <c r="AC53" s="206">
        <v>18.34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73.44</v>
      </c>
      <c r="L54" s="206">
        <v>40.24</v>
      </c>
      <c r="M54" s="206">
        <v>0</v>
      </c>
      <c r="N54" s="206">
        <v>28.38</v>
      </c>
      <c r="O54" s="206">
        <v>23.82</v>
      </c>
      <c r="P54" s="206">
        <v>58.4</v>
      </c>
      <c r="Q54" s="206">
        <v>0.92</v>
      </c>
      <c r="R54" s="206">
        <v>10.16</v>
      </c>
      <c r="S54" s="206">
        <v>2.75</v>
      </c>
      <c r="T54" s="206">
        <v>0</v>
      </c>
      <c r="U54" s="206">
        <v>264.25</v>
      </c>
      <c r="V54" s="206">
        <v>5.05</v>
      </c>
      <c r="W54" s="206">
        <v>8.4700000000000006</v>
      </c>
      <c r="X54" s="206">
        <v>35.9</v>
      </c>
      <c r="Y54" s="206">
        <v>0</v>
      </c>
      <c r="Z54" s="206">
        <v>33.86</v>
      </c>
      <c r="AA54" s="206">
        <v>19.47</v>
      </c>
      <c r="AB54" s="206">
        <v>0</v>
      </c>
      <c r="AC54" s="206">
        <v>18.34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73.44</v>
      </c>
      <c r="L55" s="206">
        <v>40.1</v>
      </c>
      <c r="M55" s="206">
        <v>0</v>
      </c>
      <c r="N55" s="206">
        <v>28.38</v>
      </c>
      <c r="O55" s="206">
        <v>23.82</v>
      </c>
      <c r="P55" s="206">
        <v>58.4</v>
      </c>
      <c r="Q55" s="206">
        <v>0.92</v>
      </c>
      <c r="R55" s="206">
        <v>10.15</v>
      </c>
      <c r="S55" s="206">
        <v>2.75</v>
      </c>
      <c r="T55" s="206">
        <v>0</v>
      </c>
      <c r="U55" s="206">
        <v>264.25</v>
      </c>
      <c r="V55" s="206">
        <v>5.05</v>
      </c>
      <c r="W55" s="206">
        <v>8.84</v>
      </c>
      <c r="X55" s="206">
        <v>37.47</v>
      </c>
      <c r="Y55" s="206">
        <v>0</v>
      </c>
      <c r="Z55" s="206">
        <v>33.86</v>
      </c>
      <c r="AA55" s="206">
        <v>19.47</v>
      </c>
      <c r="AB55" s="206">
        <v>0</v>
      </c>
      <c r="AC55" s="206">
        <v>8.42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73.78</v>
      </c>
      <c r="L56" s="206">
        <v>19.93</v>
      </c>
      <c r="M56" s="206">
        <v>0</v>
      </c>
      <c r="N56" s="206">
        <v>28.38</v>
      </c>
      <c r="O56" s="206">
        <v>23.82</v>
      </c>
      <c r="P56" s="206">
        <v>58.4</v>
      </c>
      <c r="Q56" s="206">
        <v>0.92</v>
      </c>
      <c r="R56" s="206">
        <v>10.15</v>
      </c>
      <c r="S56" s="206">
        <v>2.75</v>
      </c>
      <c r="T56" s="206">
        <v>0</v>
      </c>
      <c r="U56" s="206">
        <v>264.25</v>
      </c>
      <c r="V56" s="206">
        <v>5.05</v>
      </c>
      <c r="W56" s="206">
        <v>8.4700000000000006</v>
      </c>
      <c r="X56" s="206">
        <v>35.9</v>
      </c>
      <c r="Y56" s="206">
        <v>0</v>
      </c>
      <c r="Z56" s="206">
        <v>33.86</v>
      </c>
      <c r="AA56" s="206">
        <v>19.47</v>
      </c>
      <c r="AB56" s="206">
        <v>0</v>
      </c>
      <c r="AC56" s="206">
        <v>8.42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82.02</v>
      </c>
      <c r="L57" s="206">
        <v>19.93</v>
      </c>
      <c r="M57" s="206">
        <v>0</v>
      </c>
      <c r="N57" s="206">
        <v>28.38</v>
      </c>
      <c r="O57" s="206">
        <v>23.82</v>
      </c>
      <c r="P57" s="206">
        <v>58.4</v>
      </c>
      <c r="Q57" s="206">
        <v>0.92</v>
      </c>
      <c r="R57" s="206">
        <v>10.15</v>
      </c>
      <c r="S57" s="206">
        <v>2.75</v>
      </c>
      <c r="T57" s="206">
        <v>0</v>
      </c>
      <c r="U57" s="206">
        <v>264.25</v>
      </c>
      <c r="V57" s="206">
        <v>5.05</v>
      </c>
      <c r="W57" s="206">
        <v>8.4700000000000006</v>
      </c>
      <c r="X57" s="206">
        <v>35.9</v>
      </c>
      <c r="Y57" s="206">
        <v>0</v>
      </c>
      <c r="Z57" s="206">
        <v>33.86</v>
      </c>
      <c r="AA57" s="206">
        <v>19.47</v>
      </c>
      <c r="AB57" s="206">
        <v>0</v>
      </c>
      <c r="AC57" s="206">
        <v>8.42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82.01</v>
      </c>
      <c r="L58" s="206">
        <v>19.93</v>
      </c>
      <c r="M58" s="206">
        <v>0</v>
      </c>
      <c r="N58" s="206">
        <v>28.38</v>
      </c>
      <c r="O58" s="206">
        <v>23.82</v>
      </c>
      <c r="P58" s="206">
        <v>58.4</v>
      </c>
      <c r="Q58" s="206">
        <v>0.92</v>
      </c>
      <c r="R58" s="206">
        <v>10.15</v>
      </c>
      <c r="S58" s="206">
        <v>2.75</v>
      </c>
      <c r="T58" s="206">
        <v>0</v>
      </c>
      <c r="U58" s="206">
        <v>264.25</v>
      </c>
      <c r="V58" s="206">
        <v>5.05</v>
      </c>
      <c r="W58" s="206">
        <v>8.4700000000000006</v>
      </c>
      <c r="X58" s="206">
        <v>35.9</v>
      </c>
      <c r="Y58" s="206">
        <v>0</v>
      </c>
      <c r="Z58" s="206">
        <v>33.86</v>
      </c>
      <c r="AA58" s="206">
        <v>19.47</v>
      </c>
      <c r="AB58" s="206">
        <v>0</v>
      </c>
      <c r="AC58" s="206">
        <v>8.42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82.02</v>
      </c>
      <c r="L59" s="206">
        <v>40.1</v>
      </c>
      <c r="M59" s="206">
        <v>0</v>
      </c>
      <c r="N59" s="206">
        <v>28.38</v>
      </c>
      <c r="O59" s="206">
        <v>23.82</v>
      </c>
      <c r="P59" s="206">
        <v>58.4</v>
      </c>
      <c r="Q59" s="206">
        <v>0.92</v>
      </c>
      <c r="R59" s="206">
        <v>10.15</v>
      </c>
      <c r="S59" s="206">
        <v>2.75</v>
      </c>
      <c r="T59" s="206">
        <v>0</v>
      </c>
      <c r="U59" s="206">
        <v>264.25</v>
      </c>
      <c r="V59" s="206">
        <v>5.05</v>
      </c>
      <c r="W59" s="206">
        <v>8.4700000000000006</v>
      </c>
      <c r="X59" s="206">
        <v>35.9</v>
      </c>
      <c r="Y59" s="206">
        <v>0</v>
      </c>
      <c r="Z59" s="206">
        <v>33.86</v>
      </c>
      <c r="AA59" s="206">
        <v>19.47</v>
      </c>
      <c r="AB59" s="206">
        <v>0</v>
      </c>
      <c r="AC59" s="206">
        <v>8.1999999999999993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82.01</v>
      </c>
      <c r="L60" s="206">
        <v>40.1</v>
      </c>
      <c r="M60" s="206">
        <v>0</v>
      </c>
      <c r="N60" s="206">
        <v>28.38</v>
      </c>
      <c r="O60" s="206">
        <v>23.82</v>
      </c>
      <c r="P60" s="206">
        <v>58.4</v>
      </c>
      <c r="Q60" s="206">
        <v>0.92</v>
      </c>
      <c r="R60" s="206">
        <v>10.15</v>
      </c>
      <c r="S60" s="206">
        <v>2.75</v>
      </c>
      <c r="T60" s="206">
        <v>0</v>
      </c>
      <c r="U60" s="206">
        <v>264.25</v>
      </c>
      <c r="V60" s="206">
        <v>5.05</v>
      </c>
      <c r="W60" s="206">
        <v>8.4700000000000006</v>
      </c>
      <c r="X60" s="206">
        <v>35.9</v>
      </c>
      <c r="Y60" s="206">
        <v>0</v>
      </c>
      <c r="Z60" s="206">
        <v>33.86</v>
      </c>
      <c r="AA60" s="206">
        <v>19.47</v>
      </c>
      <c r="AB60" s="206">
        <v>0</v>
      </c>
      <c r="AC60" s="206">
        <v>8.1999999999999993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82.2</v>
      </c>
      <c r="L61" s="206">
        <v>40.1</v>
      </c>
      <c r="M61" s="206">
        <v>0</v>
      </c>
      <c r="N61" s="206">
        <v>28.38</v>
      </c>
      <c r="O61" s="206">
        <v>23.82</v>
      </c>
      <c r="P61" s="206">
        <v>58.4</v>
      </c>
      <c r="Q61" s="206">
        <v>0.92</v>
      </c>
      <c r="R61" s="206">
        <v>10.15</v>
      </c>
      <c r="S61" s="206">
        <v>2.75</v>
      </c>
      <c r="T61" s="206">
        <v>0</v>
      </c>
      <c r="U61" s="206">
        <v>264.25</v>
      </c>
      <c r="V61" s="206">
        <v>5.05</v>
      </c>
      <c r="W61" s="206">
        <v>8.4700000000000006</v>
      </c>
      <c r="X61" s="206">
        <v>35.9</v>
      </c>
      <c r="Y61" s="206">
        <v>0</v>
      </c>
      <c r="Z61" s="206">
        <v>33.86</v>
      </c>
      <c r="AA61" s="206">
        <v>19.47</v>
      </c>
      <c r="AB61" s="206">
        <v>0</v>
      </c>
      <c r="AC61" s="206">
        <v>8.1999999999999993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46.09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82.2</v>
      </c>
      <c r="L62" s="206">
        <v>40.1</v>
      </c>
      <c r="M62" s="206">
        <v>0</v>
      </c>
      <c r="N62" s="206">
        <v>28.38</v>
      </c>
      <c r="O62" s="206">
        <v>23.82</v>
      </c>
      <c r="P62" s="206">
        <v>58.4</v>
      </c>
      <c r="Q62" s="206">
        <v>0.92</v>
      </c>
      <c r="R62" s="206">
        <v>10.15</v>
      </c>
      <c r="S62" s="206">
        <v>2.75</v>
      </c>
      <c r="T62" s="206">
        <v>0</v>
      </c>
      <c r="U62" s="206">
        <v>264.25</v>
      </c>
      <c r="V62" s="206">
        <v>5.05</v>
      </c>
      <c r="W62" s="206">
        <v>8.4700000000000006</v>
      </c>
      <c r="X62" s="206">
        <v>35.9</v>
      </c>
      <c r="Y62" s="206">
        <v>0</v>
      </c>
      <c r="Z62" s="206">
        <v>33.86</v>
      </c>
      <c r="AA62" s="206">
        <v>19.47</v>
      </c>
      <c r="AB62" s="206">
        <v>0</v>
      </c>
      <c r="AC62" s="206">
        <v>8.1999999999999993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46.09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85.29</v>
      </c>
      <c r="L63" s="206">
        <v>20.059999999999999</v>
      </c>
      <c r="M63" s="206">
        <v>0</v>
      </c>
      <c r="N63" s="206">
        <v>28.38</v>
      </c>
      <c r="O63" s="206">
        <v>23.82</v>
      </c>
      <c r="P63" s="206">
        <v>58.4</v>
      </c>
      <c r="Q63" s="206">
        <v>0.92</v>
      </c>
      <c r="R63" s="206">
        <v>10.15</v>
      </c>
      <c r="S63" s="206">
        <v>2.75</v>
      </c>
      <c r="T63" s="206">
        <v>0</v>
      </c>
      <c r="U63" s="206">
        <v>264.25</v>
      </c>
      <c r="V63" s="206">
        <v>5.05</v>
      </c>
      <c r="W63" s="206">
        <v>8.4700000000000006</v>
      </c>
      <c r="X63" s="206">
        <v>35.9</v>
      </c>
      <c r="Y63" s="206">
        <v>0</v>
      </c>
      <c r="Z63" s="206">
        <v>33.86</v>
      </c>
      <c r="AA63" s="206">
        <v>19.47</v>
      </c>
      <c r="AB63" s="206">
        <v>0</v>
      </c>
      <c r="AC63" s="206">
        <v>8.1999999999999993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46.09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85.29</v>
      </c>
      <c r="L64" s="206">
        <v>19.95</v>
      </c>
      <c r="M64" s="206">
        <v>0</v>
      </c>
      <c r="N64" s="206">
        <v>28.38</v>
      </c>
      <c r="O64" s="206">
        <v>23.82</v>
      </c>
      <c r="P64" s="206">
        <v>58.4</v>
      </c>
      <c r="Q64" s="206">
        <v>0.92</v>
      </c>
      <c r="R64" s="206">
        <v>10.15</v>
      </c>
      <c r="S64" s="206">
        <v>2.75</v>
      </c>
      <c r="T64" s="206">
        <v>0</v>
      </c>
      <c r="U64" s="206">
        <v>264.25</v>
      </c>
      <c r="V64" s="206">
        <v>5.05</v>
      </c>
      <c r="W64" s="206">
        <v>8.4700000000000006</v>
      </c>
      <c r="X64" s="206">
        <v>35.9</v>
      </c>
      <c r="Y64" s="206">
        <v>0</v>
      </c>
      <c r="Z64" s="206">
        <v>33.86</v>
      </c>
      <c r="AA64" s="206">
        <v>19.47</v>
      </c>
      <c r="AB64" s="206">
        <v>0</v>
      </c>
      <c r="AC64" s="206">
        <v>8.1999999999999993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46.09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75.319999999999993</v>
      </c>
      <c r="L65" s="206">
        <v>19.95</v>
      </c>
      <c r="M65" s="206">
        <v>0</v>
      </c>
      <c r="N65" s="206">
        <v>28.38</v>
      </c>
      <c r="O65" s="206">
        <v>23.82</v>
      </c>
      <c r="P65" s="206">
        <v>58.4</v>
      </c>
      <c r="Q65" s="206">
        <v>0.92</v>
      </c>
      <c r="R65" s="206">
        <v>10.16</v>
      </c>
      <c r="S65" s="206">
        <v>2.75</v>
      </c>
      <c r="T65" s="206">
        <v>0</v>
      </c>
      <c r="U65" s="206">
        <v>264.25</v>
      </c>
      <c r="V65" s="206">
        <v>5.05</v>
      </c>
      <c r="W65" s="206">
        <v>8.4700000000000006</v>
      </c>
      <c r="X65" s="206">
        <v>35.9</v>
      </c>
      <c r="Y65" s="206">
        <v>0</v>
      </c>
      <c r="Z65" s="206">
        <v>33.86</v>
      </c>
      <c r="AA65" s="206">
        <v>19.47</v>
      </c>
      <c r="AB65" s="206">
        <v>0</v>
      </c>
      <c r="AC65" s="206">
        <v>8.1999999999999993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46.09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73.180000000000007</v>
      </c>
      <c r="L66" s="206">
        <v>19.95</v>
      </c>
      <c r="M66" s="206">
        <v>0</v>
      </c>
      <c r="N66" s="206">
        <v>28.38</v>
      </c>
      <c r="O66" s="206">
        <v>23.82</v>
      </c>
      <c r="P66" s="206">
        <v>58.4</v>
      </c>
      <c r="Q66" s="206">
        <v>0.92</v>
      </c>
      <c r="R66" s="206">
        <v>10.16</v>
      </c>
      <c r="S66" s="206">
        <v>2.75</v>
      </c>
      <c r="T66" s="206">
        <v>0</v>
      </c>
      <c r="U66" s="206">
        <v>264.25</v>
      </c>
      <c r="V66" s="206">
        <v>5.05</v>
      </c>
      <c r="W66" s="206">
        <v>8.4700000000000006</v>
      </c>
      <c r="X66" s="206">
        <v>35.9</v>
      </c>
      <c r="Y66" s="206">
        <v>0</v>
      </c>
      <c r="Z66" s="206">
        <v>33.86</v>
      </c>
      <c r="AA66" s="206">
        <v>19.47</v>
      </c>
      <c r="AB66" s="206">
        <v>0</v>
      </c>
      <c r="AC66" s="206">
        <v>8.1999999999999993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46.09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99.64</v>
      </c>
      <c r="L67" s="206">
        <v>39.950000000000003</v>
      </c>
      <c r="M67" s="206">
        <v>0</v>
      </c>
      <c r="N67" s="206">
        <v>28.38</v>
      </c>
      <c r="O67" s="206">
        <v>23.82</v>
      </c>
      <c r="P67" s="206">
        <v>58.4</v>
      </c>
      <c r="Q67" s="206">
        <v>5.14</v>
      </c>
      <c r="R67" s="206">
        <v>10.16</v>
      </c>
      <c r="S67" s="206">
        <v>6.33</v>
      </c>
      <c r="T67" s="206">
        <v>0</v>
      </c>
      <c r="U67" s="206">
        <v>264.25</v>
      </c>
      <c r="V67" s="206">
        <v>5.05</v>
      </c>
      <c r="W67" s="206">
        <v>8.4700000000000006</v>
      </c>
      <c r="X67" s="206">
        <v>35.9</v>
      </c>
      <c r="Y67" s="206">
        <v>0</v>
      </c>
      <c r="Z67" s="206">
        <v>33.86</v>
      </c>
      <c r="AA67" s="206">
        <v>19.47</v>
      </c>
      <c r="AB67" s="206">
        <v>0</v>
      </c>
      <c r="AC67" s="206">
        <v>8.1999999999999993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46.09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99.64</v>
      </c>
      <c r="L68" s="206">
        <v>39.950000000000003</v>
      </c>
      <c r="M68" s="206">
        <v>0</v>
      </c>
      <c r="N68" s="206">
        <v>28.38</v>
      </c>
      <c r="O68" s="206">
        <v>23.82</v>
      </c>
      <c r="P68" s="206">
        <v>58.4</v>
      </c>
      <c r="Q68" s="206">
        <v>5.14</v>
      </c>
      <c r="R68" s="206">
        <v>10.16</v>
      </c>
      <c r="S68" s="206">
        <v>6.33</v>
      </c>
      <c r="T68" s="206">
        <v>0</v>
      </c>
      <c r="U68" s="206">
        <v>264.25</v>
      </c>
      <c r="V68" s="206">
        <v>5.05</v>
      </c>
      <c r="W68" s="206">
        <v>8.4700000000000006</v>
      </c>
      <c r="X68" s="206">
        <v>35.9</v>
      </c>
      <c r="Y68" s="206">
        <v>0</v>
      </c>
      <c r="Z68" s="206">
        <v>33.86</v>
      </c>
      <c r="AA68" s="206">
        <v>19.47</v>
      </c>
      <c r="AB68" s="206">
        <v>0</v>
      </c>
      <c r="AC68" s="206">
        <v>8.1999999999999993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46.09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129.54</v>
      </c>
      <c r="L69" s="206">
        <v>39.950000000000003</v>
      </c>
      <c r="M69" s="206">
        <v>0</v>
      </c>
      <c r="N69" s="206">
        <v>28.38</v>
      </c>
      <c r="O69" s="206">
        <v>23.82</v>
      </c>
      <c r="P69" s="206">
        <v>58.4</v>
      </c>
      <c r="Q69" s="206">
        <v>5.14</v>
      </c>
      <c r="R69" s="206">
        <v>10.16</v>
      </c>
      <c r="S69" s="206">
        <v>6.33</v>
      </c>
      <c r="T69" s="206">
        <v>0</v>
      </c>
      <c r="U69" s="206">
        <v>264.25</v>
      </c>
      <c r="V69" s="206">
        <v>5.05</v>
      </c>
      <c r="W69" s="206">
        <v>8.4700000000000006</v>
      </c>
      <c r="X69" s="206">
        <v>35.9</v>
      </c>
      <c r="Y69" s="206">
        <v>0</v>
      </c>
      <c r="Z69" s="206">
        <v>33.86</v>
      </c>
      <c r="AA69" s="206">
        <v>19.47</v>
      </c>
      <c r="AB69" s="206">
        <v>0</v>
      </c>
      <c r="AC69" s="206">
        <v>8.1999999999999993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46.09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149.46</v>
      </c>
      <c r="L70" s="206">
        <v>39.950000000000003</v>
      </c>
      <c r="M70" s="206">
        <v>0</v>
      </c>
      <c r="N70" s="206">
        <v>28.38</v>
      </c>
      <c r="O70" s="206">
        <v>23.82</v>
      </c>
      <c r="P70" s="206">
        <v>58.4</v>
      </c>
      <c r="Q70" s="206">
        <v>5.14</v>
      </c>
      <c r="R70" s="206">
        <v>10.16</v>
      </c>
      <c r="S70" s="206">
        <v>6.33</v>
      </c>
      <c r="T70" s="206">
        <v>0</v>
      </c>
      <c r="U70" s="206">
        <v>264.25</v>
      </c>
      <c r="V70" s="206">
        <v>5.05</v>
      </c>
      <c r="W70" s="206">
        <v>8.4700000000000006</v>
      </c>
      <c r="X70" s="206">
        <v>35.9</v>
      </c>
      <c r="Y70" s="206">
        <v>0</v>
      </c>
      <c r="Z70" s="206">
        <v>33.86</v>
      </c>
      <c r="AA70" s="206">
        <v>19.47</v>
      </c>
      <c r="AB70" s="206">
        <v>0</v>
      </c>
      <c r="AC70" s="206">
        <v>8.1999999999999993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46.09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16.41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149.47</v>
      </c>
      <c r="L71" s="206">
        <v>39.950000000000003</v>
      </c>
      <c r="M71" s="206">
        <v>0</v>
      </c>
      <c r="N71" s="206">
        <v>28.38</v>
      </c>
      <c r="O71" s="206">
        <v>23.82</v>
      </c>
      <c r="P71" s="206">
        <v>58.4</v>
      </c>
      <c r="Q71" s="206">
        <v>5.14</v>
      </c>
      <c r="R71" s="206">
        <v>10.16</v>
      </c>
      <c r="S71" s="206">
        <v>6.33</v>
      </c>
      <c r="T71" s="206">
        <v>0</v>
      </c>
      <c r="U71" s="206">
        <v>264.25</v>
      </c>
      <c r="V71" s="206">
        <v>5.05</v>
      </c>
      <c r="W71" s="206">
        <v>8.4700000000000006</v>
      </c>
      <c r="X71" s="206">
        <v>35.9</v>
      </c>
      <c r="Y71" s="206">
        <v>0</v>
      </c>
      <c r="Z71" s="206">
        <v>33.86</v>
      </c>
      <c r="AA71" s="206">
        <v>19.47</v>
      </c>
      <c r="AB71" s="206">
        <v>0</v>
      </c>
      <c r="AC71" s="206">
        <v>8.42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47.39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16.12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149.47</v>
      </c>
      <c r="L72" s="206">
        <v>39.619999999999997</v>
      </c>
      <c r="M72" s="206">
        <v>0</v>
      </c>
      <c r="N72" s="206">
        <v>28.38</v>
      </c>
      <c r="O72" s="206">
        <v>23.82</v>
      </c>
      <c r="P72" s="206">
        <v>58.4</v>
      </c>
      <c r="Q72" s="206">
        <v>5.14</v>
      </c>
      <c r="R72" s="206">
        <v>10.16</v>
      </c>
      <c r="S72" s="206">
        <v>6.33</v>
      </c>
      <c r="T72" s="206">
        <v>0</v>
      </c>
      <c r="U72" s="206">
        <v>264.25</v>
      </c>
      <c r="V72" s="206">
        <v>5.05</v>
      </c>
      <c r="W72" s="206">
        <v>8.4700000000000006</v>
      </c>
      <c r="X72" s="206">
        <v>35.9</v>
      </c>
      <c r="Y72" s="206">
        <v>0</v>
      </c>
      <c r="Z72" s="206">
        <v>33.86</v>
      </c>
      <c r="AA72" s="206">
        <v>19.47</v>
      </c>
      <c r="AB72" s="206">
        <v>0</v>
      </c>
      <c r="AC72" s="206">
        <v>8.42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47.39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14.08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157.21</v>
      </c>
      <c r="L73" s="206">
        <v>39.950000000000003</v>
      </c>
      <c r="M73" s="206">
        <v>0</v>
      </c>
      <c r="N73" s="206">
        <v>28.38</v>
      </c>
      <c r="O73" s="206">
        <v>23.82</v>
      </c>
      <c r="P73" s="206">
        <v>58.4</v>
      </c>
      <c r="Q73" s="206">
        <v>5.14</v>
      </c>
      <c r="R73" s="206">
        <v>10.16</v>
      </c>
      <c r="S73" s="206">
        <v>6.33</v>
      </c>
      <c r="T73" s="206">
        <v>0</v>
      </c>
      <c r="U73" s="206">
        <v>264.25</v>
      </c>
      <c r="V73" s="206">
        <v>5.05</v>
      </c>
      <c r="W73" s="206">
        <v>8.4700000000000006</v>
      </c>
      <c r="X73" s="206">
        <v>35.9</v>
      </c>
      <c r="Y73" s="206">
        <v>0</v>
      </c>
      <c r="Z73" s="206">
        <v>33.86</v>
      </c>
      <c r="AA73" s="206">
        <v>19.47</v>
      </c>
      <c r="AB73" s="206">
        <v>0</v>
      </c>
      <c r="AC73" s="206">
        <v>8.42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47.39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3.95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157.19999999999999</v>
      </c>
      <c r="L74" s="206">
        <v>39.56</v>
      </c>
      <c r="M74" s="206">
        <v>0</v>
      </c>
      <c r="N74" s="206">
        <v>28.38</v>
      </c>
      <c r="O74" s="206">
        <v>23.82</v>
      </c>
      <c r="P74" s="206">
        <v>58.4</v>
      </c>
      <c r="Q74" s="206">
        <v>5.14</v>
      </c>
      <c r="R74" s="206">
        <v>10.16</v>
      </c>
      <c r="S74" s="206">
        <v>6.33</v>
      </c>
      <c r="T74" s="206">
        <v>0</v>
      </c>
      <c r="U74" s="206">
        <v>264.25</v>
      </c>
      <c r="V74" s="206">
        <v>5.05</v>
      </c>
      <c r="W74" s="206">
        <v>8.4700000000000006</v>
      </c>
      <c r="X74" s="206">
        <v>35.9</v>
      </c>
      <c r="Y74" s="206">
        <v>0</v>
      </c>
      <c r="Z74" s="206">
        <v>33.86</v>
      </c>
      <c r="AA74" s="206">
        <v>19.47</v>
      </c>
      <c r="AB74" s="206">
        <v>0</v>
      </c>
      <c r="AC74" s="206">
        <v>8.42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157.19999999999999</v>
      </c>
      <c r="L75" s="206">
        <v>39.950000000000003</v>
      </c>
      <c r="M75" s="206">
        <v>0</v>
      </c>
      <c r="N75" s="206">
        <v>28.38</v>
      </c>
      <c r="O75" s="206">
        <v>23.82</v>
      </c>
      <c r="P75" s="206">
        <v>58.4</v>
      </c>
      <c r="Q75" s="206">
        <v>5.14</v>
      </c>
      <c r="R75" s="206">
        <v>10.16</v>
      </c>
      <c r="S75" s="206">
        <v>6.33</v>
      </c>
      <c r="T75" s="206">
        <v>0</v>
      </c>
      <c r="U75" s="206">
        <v>264.25</v>
      </c>
      <c r="V75" s="206">
        <v>5.05</v>
      </c>
      <c r="W75" s="206">
        <v>8.4700000000000006</v>
      </c>
      <c r="X75" s="206">
        <v>35.9</v>
      </c>
      <c r="Y75" s="206">
        <v>0</v>
      </c>
      <c r="Z75" s="206">
        <v>33.86</v>
      </c>
      <c r="AA75" s="206">
        <v>19.47</v>
      </c>
      <c r="AB75" s="206">
        <v>0</v>
      </c>
      <c r="AC75" s="206">
        <v>8.42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157.19999999999999</v>
      </c>
      <c r="L76" s="206">
        <v>39.950000000000003</v>
      </c>
      <c r="M76" s="206">
        <v>0</v>
      </c>
      <c r="N76" s="206">
        <v>28.38</v>
      </c>
      <c r="O76" s="206">
        <v>23.82</v>
      </c>
      <c r="P76" s="206">
        <v>58.4</v>
      </c>
      <c r="Q76" s="206">
        <v>5.14</v>
      </c>
      <c r="R76" s="206">
        <v>10.16</v>
      </c>
      <c r="S76" s="206">
        <v>6.33</v>
      </c>
      <c r="T76" s="206">
        <v>0</v>
      </c>
      <c r="U76" s="206">
        <v>264.25</v>
      </c>
      <c r="V76" s="206">
        <v>5.05</v>
      </c>
      <c r="W76" s="206">
        <v>8.4700000000000006</v>
      </c>
      <c r="X76" s="206">
        <v>35.9</v>
      </c>
      <c r="Y76" s="206">
        <v>0</v>
      </c>
      <c r="Z76" s="206">
        <v>33.86</v>
      </c>
      <c r="AA76" s="206">
        <v>19.47</v>
      </c>
      <c r="AB76" s="206">
        <v>0</v>
      </c>
      <c r="AC76" s="206">
        <v>8.42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157.19999999999999</v>
      </c>
      <c r="L77" s="206">
        <v>39.950000000000003</v>
      </c>
      <c r="M77" s="206">
        <v>0</v>
      </c>
      <c r="N77" s="206">
        <v>28.38</v>
      </c>
      <c r="O77" s="206">
        <v>23.82</v>
      </c>
      <c r="P77" s="206">
        <v>58.4</v>
      </c>
      <c r="Q77" s="206">
        <v>5.14</v>
      </c>
      <c r="R77" s="206">
        <v>10.16</v>
      </c>
      <c r="S77" s="206">
        <v>6.33</v>
      </c>
      <c r="T77" s="206">
        <v>0</v>
      </c>
      <c r="U77" s="206">
        <v>264.25</v>
      </c>
      <c r="V77" s="206">
        <v>5.05</v>
      </c>
      <c r="W77" s="206">
        <v>8.4700000000000006</v>
      </c>
      <c r="X77" s="206">
        <v>35.9</v>
      </c>
      <c r="Y77" s="206">
        <v>0</v>
      </c>
      <c r="Z77" s="206">
        <v>33.86</v>
      </c>
      <c r="AA77" s="206">
        <v>19.47</v>
      </c>
      <c r="AB77" s="206">
        <v>0</v>
      </c>
      <c r="AC77" s="206">
        <v>8.42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157.19999999999999</v>
      </c>
      <c r="L78" s="206">
        <v>39.950000000000003</v>
      </c>
      <c r="M78" s="206">
        <v>0</v>
      </c>
      <c r="N78" s="206">
        <v>28.38</v>
      </c>
      <c r="O78" s="206">
        <v>23.82</v>
      </c>
      <c r="P78" s="206">
        <v>58.4</v>
      </c>
      <c r="Q78" s="206">
        <v>5.14</v>
      </c>
      <c r="R78" s="206">
        <v>10.16</v>
      </c>
      <c r="S78" s="206">
        <v>6.33</v>
      </c>
      <c r="T78" s="206">
        <v>0</v>
      </c>
      <c r="U78" s="206">
        <v>264.25</v>
      </c>
      <c r="V78" s="206">
        <v>5.05</v>
      </c>
      <c r="W78" s="206">
        <v>8.4700000000000006</v>
      </c>
      <c r="X78" s="206">
        <v>35.9</v>
      </c>
      <c r="Y78" s="206">
        <v>0</v>
      </c>
      <c r="Z78" s="206">
        <v>33.86</v>
      </c>
      <c r="AA78" s="206">
        <v>19.47</v>
      </c>
      <c r="AB78" s="206">
        <v>0</v>
      </c>
      <c r="AC78" s="206">
        <v>8.42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157.19999999999999</v>
      </c>
      <c r="L79" s="206">
        <v>39.950000000000003</v>
      </c>
      <c r="M79" s="206">
        <v>0</v>
      </c>
      <c r="N79" s="206">
        <v>28.38</v>
      </c>
      <c r="O79" s="206">
        <v>23.82</v>
      </c>
      <c r="P79" s="206">
        <v>58.4</v>
      </c>
      <c r="Q79" s="206">
        <v>5.14</v>
      </c>
      <c r="R79" s="206">
        <v>10.16</v>
      </c>
      <c r="S79" s="206">
        <v>6.33</v>
      </c>
      <c r="T79" s="206">
        <v>0</v>
      </c>
      <c r="U79" s="206">
        <v>264.25</v>
      </c>
      <c r="V79" s="206">
        <v>5.05</v>
      </c>
      <c r="W79" s="206">
        <v>8.4700000000000006</v>
      </c>
      <c r="X79" s="206">
        <v>35.9</v>
      </c>
      <c r="Y79" s="206">
        <v>0</v>
      </c>
      <c r="Z79" s="206">
        <v>33.86</v>
      </c>
      <c r="AA79" s="206">
        <v>19.47</v>
      </c>
      <c r="AB79" s="206">
        <v>0</v>
      </c>
      <c r="AC79" s="206">
        <v>8.42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157.19999999999999</v>
      </c>
      <c r="L80" s="206">
        <v>39.950000000000003</v>
      </c>
      <c r="M80" s="206">
        <v>0</v>
      </c>
      <c r="N80" s="206">
        <v>28.38</v>
      </c>
      <c r="O80" s="206">
        <v>23.82</v>
      </c>
      <c r="P80" s="206">
        <v>58.4</v>
      </c>
      <c r="Q80" s="206">
        <v>5.14</v>
      </c>
      <c r="R80" s="206">
        <v>10.16</v>
      </c>
      <c r="S80" s="206">
        <v>6.33</v>
      </c>
      <c r="T80" s="206">
        <v>0</v>
      </c>
      <c r="U80" s="206">
        <v>264.25</v>
      </c>
      <c r="V80" s="206">
        <v>5.05</v>
      </c>
      <c r="W80" s="206">
        <v>8.4700000000000006</v>
      </c>
      <c r="X80" s="206">
        <v>35.9</v>
      </c>
      <c r="Y80" s="206">
        <v>0</v>
      </c>
      <c r="Z80" s="206">
        <v>33.86</v>
      </c>
      <c r="AA80" s="206">
        <v>19.47</v>
      </c>
      <c r="AB80" s="206">
        <v>0</v>
      </c>
      <c r="AC80" s="206">
        <v>8.42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157.19999999999999</v>
      </c>
      <c r="L81" s="206">
        <v>39.950000000000003</v>
      </c>
      <c r="M81" s="206">
        <v>0</v>
      </c>
      <c r="N81" s="206">
        <v>28.38</v>
      </c>
      <c r="O81" s="206">
        <v>23.82</v>
      </c>
      <c r="P81" s="206">
        <v>58.4</v>
      </c>
      <c r="Q81" s="206">
        <v>5.14</v>
      </c>
      <c r="R81" s="206">
        <v>10.16</v>
      </c>
      <c r="S81" s="206">
        <v>6.33</v>
      </c>
      <c r="T81" s="206">
        <v>0</v>
      </c>
      <c r="U81" s="206">
        <v>264.25</v>
      </c>
      <c r="V81" s="206">
        <v>5.05</v>
      </c>
      <c r="W81" s="206">
        <v>8.4700000000000006</v>
      </c>
      <c r="X81" s="206">
        <v>35.9</v>
      </c>
      <c r="Y81" s="206">
        <v>0</v>
      </c>
      <c r="Z81" s="206">
        <v>33.86</v>
      </c>
      <c r="AA81" s="206">
        <v>19.47</v>
      </c>
      <c r="AB81" s="206">
        <v>0</v>
      </c>
      <c r="AC81" s="206">
        <v>8.42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157.19999999999999</v>
      </c>
      <c r="L82" s="206">
        <v>39.950000000000003</v>
      </c>
      <c r="M82" s="206">
        <v>0</v>
      </c>
      <c r="N82" s="206">
        <v>28.38</v>
      </c>
      <c r="O82" s="206">
        <v>23.82</v>
      </c>
      <c r="P82" s="206">
        <v>58.4</v>
      </c>
      <c r="Q82" s="206">
        <v>5.14</v>
      </c>
      <c r="R82" s="206">
        <v>10.16</v>
      </c>
      <c r="S82" s="206">
        <v>6.33</v>
      </c>
      <c r="T82" s="206">
        <v>0</v>
      </c>
      <c r="U82" s="206">
        <v>264.25</v>
      </c>
      <c r="V82" s="206">
        <v>5.05</v>
      </c>
      <c r="W82" s="206">
        <v>8.4700000000000006</v>
      </c>
      <c r="X82" s="206">
        <v>35.9</v>
      </c>
      <c r="Y82" s="206">
        <v>0</v>
      </c>
      <c r="Z82" s="206">
        <v>33.86</v>
      </c>
      <c r="AA82" s="206">
        <v>19.47</v>
      </c>
      <c r="AB82" s="206">
        <v>0</v>
      </c>
      <c r="AC82" s="206">
        <v>8.42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47.39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157.21</v>
      </c>
      <c r="L83" s="206">
        <v>39.950000000000003</v>
      </c>
      <c r="M83" s="206">
        <v>0</v>
      </c>
      <c r="N83" s="206">
        <v>28.38</v>
      </c>
      <c r="O83" s="206">
        <v>23.82</v>
      </c>
      <c r="P83" s="206">
        <v>58.4</v>
      </c>
      <c r="Q83" s="206">
        <v>5.37</v>
      </c>
      <c r="R83" s="206">
        <v>10.16</v>
      </c>
      <c r="S83" s="206">
        <v>6.61</v>
      </c>
      <c r="T83" s="206">
        <v>0</v>
      </c>
      <c r="U83" s="206">
        <v>264.25</v>
      </c>
      <c r="V83" s="206">
        <v>5.05</v>
      </c>
      <c r="W83" s="206">
        <v>8.4700000000000006</v>
      </c>
      <c r="X83" s="206">
        <v>35.9</v>
      </c>
      <c r="Y83" s="206">
        <v>0</v>
      </c>
      <c r="Z83" s="206">
        <v>33.86</v>
      </c>
      <c r="AA83" s="206">
        <v>19.47</v>
      </c>
      <c r="AB83" s="206">
        <v>0</v>
      </c>
      <c r="AC83" s="206">
        <v>8.42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47.39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157.21</v>
      </c>
      <c r="L84" s="206">
        <v>39.950000000000003</v>
      </c>
      <c r="M84" s="206">
        <v>0</v>
      </c>
      <c r="N84" s="206">
        <v>28.38</v>
      </c>
      <c r="O84" s="206">
        <v>23.82</v>
      </c>
      <c r="P84" s="206">
        <v>58.4</v>
      </c>
      <c r="Q84" s="206">
        <v>5.14</v>
      </c>
      <c r="R84" s="206">
        <v>10.16</v>
      </c>
      <c r="S84" s="206">
        <v>6.33</v>
      </c>
      <c r="T84" s="206">
        <v>0</v>
      </c>
      <c r="U84" s="206">
        <v>264.25</v>
      </c>
      <c r="V84" s="206">
        <v>5.05</v>
      </c>
      <c r="W84" s="206">
        <v>8.4700000000000006</v>
      </c>
      <c r="X84" s="206">
        <v>35.9</v>
      </c>
      <c r="Y84" s="206">
        <v>0</v>
      </c>
      <c r="Z84" s="206">
        <v>33.86</v>
      </c>
      <c r="AA84" s="206">
        <v>19.47</v>
      </c>
      <c r="AB84" s="206">
        <v>0</v>
      </c>
      <c r="AC84" s="206">
        <v>8.42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47.39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157.21</v>
      </c>
      <c r="L85" s="206">
        <v>39.950000000000003</v>
      </c>
      <c r="M85" s="206">
        <v>0</v>
      </c>
      <c r="N85" s="206">
        <v>28.38</v>
      </c>
      <c r="O85" s="206">
        <v>23.82</v>
      </c>
      <c r="P85" s="206">
        <v>58.4</v>
      </c>
      <c r="Q85" s="206">
        <v>5.14</v>
      </c>
      <c r="R85" s="206">
        <v>10.16</v>
      </c>
      <c r="S85" s="206">
        <v>6.33</v>
      </c>
      <c r="T85" s="206">
        <v>0</v>
      </c>
      <c r="U85" s="206">
        <v>264.25</v>
      </c>
      <c r="V85" s="206">
        <v>5.05</v>
      </c>
      <c r="W85" s="206">
        <v>8.4700000000000006</v>
      </c>
      <c r="X85" s="206">
        <v>35.9</v>
      </c>
      <c r="Y85" s="206">
        <v>0</v>
      </c>
      <c r="Z85" s="206">
        <v>33.86</v>
      </c>
      <c r="AA85" s="206">
        <v>19.47</v>
      </c>
      <c r="AB85" s="206">
        <v>0</v>
      </c>
      <c r="AC85" s="206">
        <v>8.42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47.39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157.21</v>
      </c>
      <c r="L86" s="206">
        <v>39.950000000000003</v>
      </c>
      <c r="M86" s="206">
        <v>0</v>
      </c>
      <c r="N86" s="206">
        <v>28.38</v>
      </c>
      <c r="O86" s="206">
        <v>23.82</v>
      </c>
      <c r="P86" s="206">
        <v>58.4</v>
      </c>
      <c r="Q86" s="206">
        <v>5.14</v>
      </c>
      <c r="R86" s="206">
        <v>10.16</v>
      </c>
      <c r="S86" s="206">
        <v>6.33</v>
      </c>
      <c r="T86" s="206">
        <v>0</v>
      </c>
      <c r="U86" s="206">
        <v>264.25</v>
      </c>
      <c r="V86" s="206">
        <v>5.05</v>
      </c>
      <c r="W86" s="206">
        <v>8.4700000000000006</v>
      </c>
      <c r="X86" s="206">
        <v>35.9</v>
      </c>
      <c r="Y86" s="206">
        <v>0</v>
      </c>
      <c r="Z86" s="206">
        <v>33.86</v>
      </c>
      <c r="AA86" s="206">
        <v>19.47</v>
      </c>
      <c r="AB86" s="206">
        <v>0</v>
      </c>
      <c r="AC86" s="206">
        <v>8.1999999999999993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47.39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157.21</v>
      </c>
      <c r="L87" s="206">
        <v>39.950000000000003</v>
      </c>
      <c r="M87" s="206">
        <v>0</v>
      </c>
      <c r="N87" s="206">
        <v>28.38</v>
      </c>
      <c r="O87" s="206">
        <v>23.82</v>
      </c>
      <c r="P87" s="206">
        <v>58.4</v>
      </c>
      <c r="Q87" s="206">
        <v>5.14</v>
      </c>
      <c r="R87" s="206">
        <v>10.16</v>
      </c>
      <c r="S87" s="206">
        <v>6.33</v>
      </c>
      <c r="T87" s="206">
        <v>0</v>
      </c>
      <c r="U87" s="206">
        <v>264.25</v>
      </c>
      <c r="V87" s="206">
        <v>5.05</v>
      </c>
      <c r="W87" s="206">
        <v>8.4700000000000006</v>
      </c>
      <c r="X87" s="206">
        <v>35.9</v>
      </c>
      <c r="Y87" s="206">
        <v>0</v>
      </c>
      <c r="Z87" s="206">
        <v>33.86</v>
      </c>
      <c r="AA87" s="206">
        <v>19.47</v>
      </c>
      <c r="AB87" s="206">
        <v>0</v>
      </c>
      <c r="AC87" s="206">
        <v>8.1999999999999993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47.39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157.21</v>
      </c>
      <c r="L88" s="206">
        <v>39.950000000000003</v>
      </c>
      <c r="M88" s="206">
        <v>0</v>
      </c>
      <c r="N88" s="206">
        <v>28.38</v>
      </c>
      <c r="O88" s="206">
        <v>23.82</v>
      </c>
      <c r="P88" s="206">
        <v>58.4</v>
      </c>
      <c r="Q88" s="206">
        <v>5.14</v>
      </c>
      <c r="R88" s="206">
        <v>10.16</v>
      </c>
      <c r="S88" s="206">
        <v>6.33</v>
      </c>
      <c r="T88" s="206">
        <v>0</v>
      </c>
      <c r="U88" s="206">
        <v>264.25</v>
      </c>
      <c r="V88" s="206">
        <v>5.05</v>
      </c>
      <c r="W88" s="206">
        <v>8.4700000000000006</v>
      </c>
      <c r="X88" s="206">
        <v>35.9</v>
      </c>
      <c r="Y88" s="206">
        <v>0</v>
      </c>
      <c r="Z88" s="206">
        <v>33.86</v>
      </c>
      <c r="AA88" s="206">
        <v>19.47</v>
      </c>
      <c r="AB88" s="206">
        <v>0</v>
      </c>
      <c r="AC88" s="206">
        <v>8.1999999999999993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47.39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157.21</v>
      </c>
      <c r="L89" s="206">
        <v>39.950000000000003</v>
      </c>
      <c r="M89" s="206">
        <v>0</v>
      </c>
      <c r="N89" s="206">
        <v>28.38</v>
      </c>
      <c r="O89" s="206">
        <v>23.82</v>
      </c>
      <c r="P89" s="206">
        <v>58.4</v>
      </c>
      <c r="Q89" s="206">
        <v>5.14</v>
      </c>
      <c r="R89" s="206">
        <v>10.16</v>
      </c>
      <c r="S89" s="206">
        <v>6.33</v>
      </c>
      <c r="T89" s="206">
        <v>0</v>
      </c>
      <c r="U89" s="206">
        <v>264.25</v>
      </c>
      <c r="V89" s="206">
        <v>5.05</v>
      </c>
      <c r="W89" s="206">
        <v>8.4700000000000006</v>
      </c>
      <c r="X89" s="206">
        <v>35.9</v>
      </c>
      <c r="Y89" s="206">
        <v>0</v>
      </c>
      <c r="Z89" s="206">
        <v>33.86</v>
      </c>
      <c r="AA89" s="206">
        <v>19.47</v>
      </c>
      <c r="AB89" s="206">
        <v>0</v>
      </c>
      <c r="AC89" s="206">
        <v>8.1999999999999993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48.43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157.21</v>
      </c>
      <c r="L90" s="206">
        <v>39.950000000000003</v>
      </c>
      <c r="M90" s="206">
        <v>0</v>
      </c>
      <c r="N90" s="206">
        <v>28.38</v>
      </c>
      <c r="O90" s="206">
        <v>23.82</v>
      </c>
      <c r="P90" s="206">
        <v>58.4</v>
      </c>
      <c r="Q90" s="206">
        <v>5.14</v>
      </c>
      <c r="R90" s="206">
        <v>10.16</v>
      </c>
      <c r="S90" s="206">
        <v>6.33</v>
      </c>
      <c r="T90" s="206">
        <v>0</v>
      </c>
      <c r="U90" s="206">
        <v>264.25</v>
      </c>
      <c r="V90" s="206">
        <v>5.05</v>
      </c>
      <c r="W90" s="206">
        <v>8.4700000000000006</v>
      </c>
      <c r="X90" s="206">
        <v>35.9</v>
      </c>
      <c r="Y90" s="206">
        <v>0</v>
      </c>
      <c r="Z90" s="206">
        <v>33.86</v>
      </c>
      <c r="AA90" s="206">
        <v>19.47</v>
      </c>
      <c r="AB90" s="206">
        <v>0</v>
      </c>
      <c r="AC90" s="206">
        <v>8.1999999999999993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48.43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157.19999999999999</v>
      </c>
      <c r="L91" s="206">
        <v>39.950000000000003</v>
      </c>
      <c r="M91" s="206">
        <v>0</v>
      </c>
      <c r="N91" s="206">
        <v>28.38</v>
      </c>
      <c r="O91" s="206">
        <v>23.82</v>
      </c>
      <c r="P91" s="206">
        <v>58.4</v>
      </c>
      <c r="Q91" s="206">
        <v>5.09</v>
      </c>
      <c r="R91" s="206">
        <v>10.16</v>
      </c>
      <c r="S91" s="206">
        <v>6.33</v>
      </c>
      <c r="T91" s="206">
        <v>0</v>
      </c>
      <c r="U91" s="206">
        <v>264.25</v>
      </c>
      <c r="V91" s="206">
        <v>5.05</v>
      </c>
      <c r="W91" s="206">
        <v>8.4700000000000006</v>
      </c>
      <c r="X91" s="206">
        <v>35.9</v>
      </c>
      <c r="Y91" s="206">
        <v>0</v>
      </c>
      <c r="Z91" s="206">
        <v>33.86</v>
      </c>
      <c r="AA91" s="206">
        <v>19.47</v>
      </c>
      <c r="AB91" s="206">
        <v>0</v>
      </c>
      <c r="AC91" s="206">
        <v>8.1999999999999993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48.43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157.19999999999999</v>
      </c>
      <c r="L92" s="206">
        <v>39.950000000000003</v>
      </c>
      <c r="M92" s="206">
        <v>0</v>
      </c>
      <c r="N92" s="206">
        <v>28.38</v>
      </c>
      <c r="O92" s="206">
        <v>23.82</v>
      </c>
      <c r="P92" s="206">
        <v>58.4</v>
      </c>
      <c r="Q92" s="206">
        <v>5.09</v>
      </c>
      <c r="R92" s="206">
        <v>10.16</v>
      </c>
      <c r="S92" s="206">
        <v>6.33</v>
      </c>
      <c r="T92" s="206">
        <v>0</v>
      </c>
      <c r="U92" s="206">
        <v>264.25</v>
      </c>
      <c r="V92" s="206">
        <v>5.05</v>
      </c>
      <c r="W92" s="206">
        <v>8.4700000000000006</v>
      </c>
      <c r="X92" s="206">
        <v>35.9</v>
      </c>
      <c r="Y92" s="206">
        <v>0</v>
      </c>
      <c r="Z92" s="206">
        <v>33.86</v>
      </c>
      <c r="AA92" s="206">
        <v>19.47</v>
      </c>
      <c r="AB92" s="206">
        <v>0</v>
      </c>
      <c r="AC92" s="206">
        <v>8.1999999999999993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48.43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111.27</v>
      </c>
      <c r="L93" s="206">
        <v>39.950000000000003</v>
      </c>
      <c r="M93" s="206">
        <v>0</v>
      </c>
      <c r="N93" s="206">
        <v>28.38</v>
      </c>
      <c r="O93" s="206">
        <v>23.82</v>
      </c>
      <c r="P93" s="206">
        <v>58.4</v>
      </c>
      <c r="Q93" s="206">
        <v>5.09</v>
      </c>
      <c r="R93" s="206">
        <v>10.16</v>
      </c>
      <c r="S93" s="206">
        <v>6.33</v>
      </c>
      <c r="T93" s="206">
        <v>0</v>
      </c>
      <c r="U93" s="206">
        <v>264.25</v>
      </c>
      <c r="V93" s="206">
        <v>5.05</v>
      </c>
      <c r="W93" s="206">
        <v>8.4700000000000006</v>
      </c>
      <c r="X93" s="206">
        <v>35.9</v>
      </c>
      <c r="Y93" s="206">
        <v>0</v>
      </c>
      <c r="Z93" s="206">
        <v>33.86</v>
      </c>
      <c r="AA93" s="206">
        <v>19.47</v>
      </c>
      <c r="AB93" s="206">
        <v>0</v>
      </c>
      <c r="AC93" s="206">
        <v>8.1999999999999993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109.76</v>
      </c>
      <c r="L94" s="206">
        <v>39.950000000000003</v>
      </c>
      <c r="M94" s="206">
        <v>0</v>
      </c>
      <c r="N94" s="206">
        <v>28.38</v>
      </c>
      <c r="O94" s="206">
        <v>23.82</v>
      </c>
      <c r="P94" s="206">
        <v>58.4</v>
      </c>
      <c r="Q94" s="206">
        <v>5.09</v>
      </c>
      <c r="R94" s="206">
        <v>10.6</v>
      </c>
      <c r="S94" s="206">
        <v>6.33</v>
      </c>
      <c r="T94" s="206">
        <v>0</v>
      </c>
      <c r="U94" s="206">
        <v>264.25</v>
      </c>
      <c r="V94" s="206">
        <v>5.05</v>
      </c>
      <c r="W94" s="206">
        <v>8.4700000000000006</v>
      </c>
      <c r="X94" s="206">
        <v>35.9</v>
      </c>
      <c r="Y94" s="206">
        <v>0</v>
      </c>
      <c r="Z94" s="206">
        <v>33.86</v>
      </c>
      <c r="AA94" s="206">
        <v>19.47</v>
      </c>
      <c r="AB94" s="206">
        <v>0</v>
      </c>
      <c r="AC94" s="206">
        <v>8.1999999999999993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73.180000000000007</v>
      </c>
      <c r="L95" s="206">
        <v>39.950000000000003</v>
      </c>
      <c r="M95" s="206">
        <v>0</v>
      </c>
      <c r="N95" s="206">
        <v>28.38</v>
      </c>
      <c r="O95" s="206">
        <v>23.82</v>
      </c>
      <c r="P95" s="206">
        <v>58.4</v>
      </c>
      <c r="Q95" s="206">
        <v>5.09</v>
      </c>
      <c r="R95" s="206">
        <v>10.15</v>
      </c>
      <c r="S95" s="206">
        <v>6.33</v>
      </c>
      <c r="T95" s="206">
        <v>0</v>
      </c>
      <c r="U95" s="206">
        <v>264.25</v>
      </c>
      <c r="V95" s="206">
        <v>5.05</v>
      </c>
      <c r="W95" s="206">
        <v>8.4700000000000006</v>
      </c>
      <c r="X95" s="206">
        <v>35.9</v>
      </c>
      <c r="Y95" s="206">
        <v>0</v>
      </c>
      <c r="Z95" s="206">
        <v>33.86</v>
      </c>
      <c r="AA95" s="206">
        <v>19.47</v>
      </c>
      <c r="AB95" s="206">
        <v>0</v>
      </c>
      <c r="AC95" s="206">
        <v>8.1999999999999993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76.040000000000006</v>
      </c>
      <c r="L96" s="206">
        <v>39.950000000000003</v>
      </c>
      <c r="M96" s="206">
        <v>0</v>
      </c>
      <c r="N96" s="206">
        <v>28.38</v>
      </c>
      <c r="O96" s="206">
        <v>23.82</v>
      </c>
      <c r="P96" s="206">
        <v>58.4</v>
      </c>
      <c r="Q96" s="206">
        <v>5.09</v>
      </c>
      <c r="R96" s="206">
        <v>10.15</v>
      </c>
      <c r="S96" s="206">
        <v>6.33</v>
      </c>
      <c r="T96" s="206">
        <v>0</v>
      </c>
      <c r="U96" s="206">
        <v>264.25</v>
      </c>
      <c r="V96" s="206">
        <v>5.05</v>
      </c>
      <c r="W96" s="206">
        <v>8.4700000000000006</v>
      </c>
      <c r="X96" s="206">
        <v>35.9</v>
      </c>
      <c r="Y96" s="206">
        <v>0</v>
      </c>
      <c r="Z96" s="206">
        <v>33.86</v>
      </c>
      <c r="AA96" s="206">
        <v>19.47</v>
      </c>
      <c r="AB96" s="206">
        <v>0</v>
      </c>
      <c r="AC96" s="206">
        <v>8.42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81.99</v>
      </c>
      <c r="L97" s="206">
        <v>39.950000000000003</v>
      </c>
      <c r="M97" s="206">
        <v>0</v>
      </c>
      <c r="N97" s="206">
        <v>28.38</v>
      </c>
      <c r="O97" s="206">
        <v>23.82</v>
      </c>
      <c r="P97" s="206">
        <v>58.4</v>
      </c>
      <c r="Q97" s="206">
        <v>0.91</v>
      </c>
      <c r="R97" s="206">
        <v>10.15</v>
      </c>
      <c r="S97" s="206">
        <v>2.75</v>
      </c>
      <c r="T97" s="206">
        <v>0</v>
      </c>
      <c r="U97" s="206">
        <v>264.25</v>
      </c>
      <c r="V97" s="206">
        <v>5.05</v>
      </c>
      <c r="W97" s="206">
        <v>8.4700000000000006</v>
      </c>
      <c r="X97" s="206">
        <v>35.9</v>
      </c>
      <c r="Y97" s="206">
        <v>0</v>
      </c>
      <c r="Z97" s="206">
        <v>33.86</v>
      </c>
      <c r="AA97" s="206">
        <v>19.47</v>
      </c>
      <c r="AB97" s="206">
        <v>0</v>
      </c>
      <c r="AC97" s="206">
        <v>8.42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81.98</v>
      </c>
      <c r="L98" s="206">
        <v>39.950000000000003</v>
      </c>
      <c r="M98" s="206">
        <v>0</v>
      </c>
      <c r="N98" s="206">
        <v>28.38</v>
      </c>
      <c r="O98" s="206">
        <v>23.82</v>
      </c>
      <c r="P98" s="206">
        <v>58.4</v>
      </c>
      <c r="Q98" s="206">
        <v>0.91</v>
      </c>
      <c r="R98" s="206">
        <v>10.15</v>
      </c>
      <c r="S98" s="206">
        <v>2.75</v>
      </c>
      <c r="T98" s="206">
        <v>0</v>
      </c>
      <c r="U98" s="206">
        <v>264.25</v>
      </c>
      <c r="V98" s="206">
        <v>5.05</v>
      </c>
      <c r="W98" s="206">
        <v>8.4700000000000006</v>
      </c>
      <c r="X98" s="206">
        <v>35.9</v>
      </c>
      <c r="Y98" s="206">
        <v>0</v>
      </c>
      <c r="Z98" s="206">
        <v>33.86</v>
      </c>
      <c r="AA98" s="206">
        <v>19.47</v>
      </c>
      <c r="AB98" s="206">
        <v>0</v>
      </c>
      <c r="AC98" s="206">
        <v>8.42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3.2638875000000032</v>
      </c>
      <c r="L99">
        <f t="shared" si="0"/>
        <v>0.90172999999999837</v>
      </c>
      <c r="M99">
        <f t="shared" si="0"/>
        <v>0</v>
      </c>
      <c r="N99">
        <f t="shared" si="0"/>
        <v>0.68112000000000161</v>
      </c>
      <c r="O99">
        <f t="shared" si="0"/>
        <v>0.57167999999999997</v>
      </c>
      <c r="P99">
        <f t="shared" si="0"/>
        <v>1.4015999999999988</v>
      </c>
      <c r="Q99">
        <f t="shared" si="0"/>
        <v>9.9294999999999786E-2</v>
      </c>
      <c r="R99">
        <f t="shared" si="0"/>
        <v>0.24402499999999983</v>
      </c>
      <c r="S99">
        <f t="shared" si="0"/>
        <v>0.13196249999999995</v>
      </c>
      <c r="T99">
        <f t="shared" si="0"/>
        <v>0</v>
      </c>
      <c r="U99">
        <f t="shared" si="0"/>
        <v>6.3419999999999996</v>
      </c>
      <c r="V99">
        <f t="shared" si="0"/>
        <v>0.12116000000000018</v>
      </c>
      <c r="W99">
        <f t="shared" si="0"/>
        <v>0.20337250000000043</v>
      </c>
      <c r="X99">
        <f t="shared" si="0"/>
        <v>0.86199250000000138</v>
      </c>
      <c r="Y99">
        <f t="shared" si="0"/>
        <v>0</v>
      </c>
      <c r="Z99">
        <f t="shared" si="0"/>
        <v>0.81290500000000043</v>
      </c>
      <c r="AA99">
        <f t="shared" si="0"/>
        <v>0.46728000000000053</v>
      </c>
      <c r="AB99">
        <f t="shared" si="0"/>
        <v>0</v>
      </c>
      <c r="AC99">
        <f t="shared" si="0"/>
        <v>0.21076750000000014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1.141637500000001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0.17137250000000012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44969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4.93</v>
      </c>
      <c r="L3" s="206">
        <v>203.32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1.92</v>
      </c>
      <c r="R3" s="206">
        <v>3.75</v>
      </c>
      <c r="S3" s="206">
        <v>3.15</v>
      </c>
      <c r="T3" s="206">
        <v>0</v>
      </c>
      <c r="U3" s="206">
        <v>20.51</v>
      </c>
      <c r="V3" s="206">
        <v>1.91</v>
      </c>
      <c r="W3" s="206">
        <v>1.92</v>
      </c>
      <c r="X3" s="206">
        <v>9.58</v>
      </c>
      <c r="Y3" s="206">
        <v>0</v>
      </c>
      <c r="Z3" s="206">
        <v>14.37</v>
      </c>
      <c r="AA3" s="206">
        <v>7.66</v>
      </c>
      <c r="AB3" s="206">
        <v>0</v>
      </c>
      <c r="AC3" s="206">
        <v>11.69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203.32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1.92</v>
      </c>
      <c r="R4" s="206">
        <v>1.92</v>
      </c>
      <c r="S4" s="206">
        <v>3.15</v>
      </c>
      <c r="T4" s="206">
        <v>0</v>
      </c>
      <c r="U4" s="206">
        <v>20.51</v>
      </c>
      <c r="V4" s="206">
        <v>1.91</v>
      </c>
      <c r="W4" s="206">
        <v>1.92</v>
      </c>
      <c r="X4" s="206">
        <v>9.58</v>
      </c>
      <c r="Y4" s="206">
        <v>0</v>
      </c>
      <c r="Z4" s="206">
        <v>14.37</v>
      </c>
      <c r="AA4" s="206">
        <v>7.66</v>
      </c>
      <c r="AB4" s="206">
        <v>0</v>
      </c>
      <c r="AC4" s="206">
        <v>11.69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58.52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203.12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1.94</v>
      </c>
      <c r="R5" s="206">
        <v>1.92</v>
      </c>
      <c r="S5" s="206">
        <v>2.06</v>
      </c>
      <c r="T5" s="206">
        <v>0</v>
      </c>
      <c r="U5" s="206">
        <v>20.51</v>
      </c>
      <c r="V5" s="206">
        <v>1.91</v>
      </c>
      <c r="W5" s="206">
        <v>1.92</v>
      </c>
      <c r="X5" s="206">
        <v>9.58</v>
      </c>
      <c r="Y5" s="206">
        <v>0</v>
      </c>
      <c r="Z5" s="206">
        <v>14.59</v>
      </c>
      <c r="AA5" s="206">
        <v>7.66</v>
      </c>
      <c r="AB5" s="206">
        <v>0</v>
      </c>
      <c r="AC5" s="206">
        <v>11.69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203.12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1.94</v>
      </c>
      <c r="R6" s="206">
        <v>1.92</v>
      </c>
      <c r="S6" s="206">
        <v>2.06</v>
      </c>
      <c r="T6" s="206">
        <v>0</v>
      </c>
      <c r="U6" s="206">
        <v>20.51</v>
      </c>
      <c r="V6" s="206">
        <v>1.91</v>
      </c>
      <c r="W6" s="206">
        <v>1.92</v>
      </c>
      <c r="X6" s="206">
        <v>9.58</v>
      </c>
      <c r="Y6" s="206">
        <v>0</v>
      </c>
      <c r="Z6" s="206">
        <v>14.59</v>
      </c>
      <c r="AA6" s="206">
        <v>7.66</v>
      </c>
      <c r="AB6" s="206">
        <v>0</v>
      </c>
      <c r="AC6" s="206">
        <v>11.69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203.12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1.94</v>
      </c>
      <c r="R7" s="206">
        <v>1.92</v>
      </c>
      <c r="S7" s="206">
        <v>2.0499999999999998</v>
      </c>
      <c r="T7" s="206">
        <v>0</v>
      </c>
      <c r="U7" s="206">
        <v>20.51</v>
      </c>
      <c r="V7" s="206">
        <v>1.91</v>
      </c>
      <c r="W7" s="206">
        <v>1.92</v>
      </c>
      <c r="X7" s="206">
        <v>9.58</v>
      </c>
      <c r="Y7" s="206">
        <v>0</v>
      </c>
      <c r="Z7" s="206">
        <v>14.37</v>
      </c>
      <c r="AA7" s="206">
        <v>7.66</v>
      </c>
      <c r="AB7" s="206">
        <v>0</v>
      </c>
      <c r="AC7" s="206">
        <v>11.69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203.12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1.94</v>
      </c>
      <c r="R8" s="206">
        <v>1.92</v>
      </c>
      <c r="S8" s="206">
        <v>2.0499999999999998</v>
      </c>
      <c r="T8" s="206">
        <v>0</v>
      </c>
      <c r="U8" s="206">
        <v>20.51</v>
      </c>
      <c r="V8" s="206">
        <v>1.91</v>
      </c>
      <c r="W8" s="206">
        <v>1.92</v>
      </c>
      <c r="X8" s="206">
        <v>9.58</v>
      </c>
      <c r="Y8" s="206">
        <v>0</v>
      </c>
      <c r="Z8" s="206">
        <v>14.37</v>
      </c>
      <c r="AA8" s="206">
        <v>7.66</v>
      </c>
      <c r="AB8" s="206">
        <v>0</v>
      </c>
      <c r="AC8" s="206">
        <v>11.69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203.12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1.92</v>
      </c>
      <c r="R9" s="206">
        <v>1.92</v>
      </c>
      <c r="S9" s="206">
        <v>3.1</v>
      </c>
      <c r="T9" s="206">
        <v>0</v>
      </c>
      <c r="U9" s="206">
        <v>20.51</v>
      </c>
      <c r="V9" s="206">
        <v>1.91</v>
      </c>
      <c r="W9" s="206">
        <v>1.92</v>
      </c>
      <c r="X9" s="206">
        <v>9.58</v>
      </c>
      <c r="Y9" s="206">
        <v>0</v>
      </c>
      <c r="Z9" s="206">
        <v>14.37</v>
      </c>
      <c r="AA9" s="206">
        <v>7.66</v>
      </c>
      <c r="AB9" s="206">
        <v>0</v>
      </c>
      <c r="AC9" s="206">
        <v>11.69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203.12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1.92</v>
      </c>
      <c r="R10" s="206">
        <v>1.92</v>
      </c>
      <c r="S10" s="206">
        <v>3.1</v>
      </c>
      <c r="T10" s="206">
        <v>0</v>
      </c>
      <c r="U10" s="206">
        <v>20.51</v>
      </c>
      <c r="V10" s="206">
        <v>1.91</v>
      </c>
      <c r="W10" s="206">
        <v>1.92</v>
      </c>
      <c r="X10" s="206">
        <v>9.58</v>
      </c>
      <c r="Y10" s="206">
        <v>0</v>
      </c>
      <c r="Z10" s="206">
        <v>14.37</v>
      </c>
      <c r="AA10" s="206">
        <v>7.66</v>
      </c>
      <c r="AB10" s="206">
        <v>0</v>
      </c>
      <c r="AC10" s="206">
        <v>11.69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203.12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3.02</v>
      </c>
      <c r="R11" s="206">
        <v>1.92</v>
      </c>
      <c r="S11" s="206">
        <v>3.15</v>
      </c>
      <c r="T11" s="206">
        <v>0</v>
      </c>
      <c r="U11" s="206">
        <v>20.51</v>
      </c>
      <c r="V11" s="206">
        <v>1.91</v>
      </c>
      <c r="W11" s="206">
        <v>1.92</v>
      </c>
      <c r="X11" s="206">
        <v>9.58</v>
      </c>
      <c r="Y11" s="206">
        <v>0</v>
      </c>
      <c r="Z11" s="206">
        <v>14.37</v>
      </c>
      <c r="AA11" s="206">
        <v>7.66</v>
      </c>
      <c r="AB11" s="206">
        <v>0</v>
      </c>
      <c r="AC11" s="206">
        <v>11.69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203.12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3.02</v>
      </c>
      <c r="R12" s="206">
        <v>1.92</v>
      </c>
      <c r="S12" s="206">
        <v>3.15</v>
      </c>
      <c r="T12" s="206">
        <v>0</v>
      </c>
      <c r="U12" s="206">
        <v>20.51</v>
      </c>
      <c r="V12" s="206">
        <v>1.91</v>
      </c>
      <c r="W12" s="206">
        <v>1.92</v>
      </c>
      <c r="X12" s="206">
        <v>9.58</v>
      </c>
      <c r="Y12" s="206">
        <v>0</v>
      </c>
      <c r="Z12" s="206">
        <v>14.37</v>
      </c>
      <c r="AA12" s="206">
        <v>7.66</v>
      </c>
      <c r="AB12" s="206">
        <v>0</v>
      </c>
      <c r="AC12" s="206">
        <v>11.69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203.12</v>
      </c>
      <c r="M13" s="206">
        <v>26.62</v>
      </c>
      <c r="N13" s="206">
        <v>34.299999999999997</v>
      </c>
      <c r="O13" s="206">
        <v>0</v>
      </c>
      <c r="P13" s="206">
        <v>36.15</v>
      </c>
      <c r="Q13" s="206">
        <v>2.2999999999999998</v>
      </c>
      <c r="R13" s="206">
        <v>1.92</v>
      </c>
      <c r="S13" s="206">
        <v>2.06</v>
      </c>
      <c r="T13" s="206">
        <v>0</v>
      </c>
      <c r="U13" s="206">
        <v>20.51</v>
      </c>
      <c r="V13" s="206">
        <v>1.91</v>
      </c>
      <c r="W13" s="206">
        <v>1.92</v>
      </c>
      <c r="X13" s="206">
        <v>9.58</v>
      </c>
      <c r="Y13" s="206">
        <v>0</v>
      </c>
      <c r="Z13" s="206">
        <v>14.37</v>
      </c>
      <c r="AA13" s="206">
        <v>7.66</v>
      </c>
      <c r="AB13" s="206">
        <v>0</v>
      </c>
      <c r="AC13" s="206">
        <v>11.74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203.12</v>
      </c>
      <c r="M14" s="206">
        <v>26.62</v>
      </c>
      <c r="N14" s="206">
        <v>34.299999999999997</v>
      </c>
      <c r="O14" s="206">
        <v>0</v>
      </c>
      <c r="P14" s="206">
        <v>36.15</v>
      </c>
      <c r="Q14" s="206">
        <v>2.2999999999999998</v>
      </c>
      <c r="R14" s="206">
        <v>1.92</v>
      </c>
      <c r="S14" s="206">
        <v>2.0499999999999998</v>
      </c>
      <c r="T14" s="206">
        <v>0</v>
      </c>
      <c r="U14" s="206">
        <v>20.51</v>
      </c>
      <c r="V14" s="206">
        <v>1.91</v>
      </c>
      <c r="W14" s="206">
        <v>1.92</v>
      </c>
      <c r="X14" s="206">
        <v>9.58</v>
      </c>
      <c r="Y14" s="206">
        <v>0</v>
      </c>
      <c r="Z14" s="206">
        <v>14.37</v>
      </c>
      <c r="AA14" s="206">
        <v>7.66</v>
      </c>
      <c r="AB14" s="206">
        <v>0</v>
      </c>
      <c r="AC14" s="206">
        <v>11.74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203.12</v>
      </c>
      <c r="M15" s="206">
        <v>26.62</v>
      </c>
      <c r="N15" s="206">
        <v>34.299999999999997</v>
      </c>
      <c r="O15" s="206">
        <v>0</v>
      </c>
      <c r="P15" s="206">
        <v>36.15</v>
      </c>
      <c r="Q15" s="206">
        <v>2.2999999999999998</v>
      </c>
      <c r="R15" s="206">
        <v>1.92</v>
      </c>
      <c r="S15" s="206">
        <v>2.06</v>
      </c>
      <c r="T15" s="206">
        <v>0</v>
      </c>
      <c r="U15" s="206">
        <v>20.51</v>
      </c>
      <c r="V15" s="206">
        <v>1.91</v>
      </c>
      <c r="W15" s="206">
        <v>1.92</v>
      </c>
      <c r="X15" s="206">
        <v>9.58</v>
      </c>
      <c r="Y15" s="206">
        <v>0</v>
      </c>
      <c r="Z15" s="206">
        <v>14.37</v>
      </c>
      <c r="AA15" s="206">
        <v>7.66</v>
      </c>
      <c r="AB15" s="206">
        <v>0</v>
      </c>
      <c r="AC15" s="206">
        <v>11.69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203.12</v>
      </c>
      <c r="M16" s="206">
        <v>26.62</v>
      </c>
      <c r="N16" s="206">
        <v>34.299999999999997</v>
      </c>
      <c r="O16" s="206">
        <v>0</v>
      </c>
      <c r="P16" s="206">
        <v>36.15</v>
      </c>
      <c r="Q16" s="206">
        <v>2.2999999999999998</v>
      </c>
      <c r="R16" s="206">
        <v>1.92</v>
      </c>
      <c r="S16" s="206">
        <v>2.06</v>
      </c>
      <c r="T16" s="206">
        <v>0</v>
      </c>
      <c r="U16" s="206">
        <v>20.51</v>
      </c>
      <c r="V16" s="206">
        <v>1.91</v>
      </c>
      <c r="W16" s="206">
        <v>1.92</v>
      </c>
      <c r="X16" s="206">
        <v>9.58</v>
      </c>
      <c r="Y16" s="206">
        <v>0</v>
      </c>
      <c r="Z16" s="206">
        <v>14.37</v>
      </c>
      <c r="AA16" s="206">
        <v>7.66</v>
      </c>
      <c r="AB16" s="206">
        <v>0</v>
      </c>
      <c r="AC16" s="206">
        <v>11.69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203.12</v>
      </c>
      <c r="M17" s="206">
        <v>26.62</v>
      </c>
      <c r="N17" s="206">
        <v>34.299999999999997</v>
      </c>
      <c r="O17" s="206">
        <v>0</v>
      </c>
      <c r="P17" s="206">
        <v>36.15</v>
      </c>
      <c r="Q17" s="206">
        <v>2.2999999999999998</v>
      </c>
      <c r="R17" s="206">
        <v>1.92</v>
      </c>
      <c r="S17" s="206">
        <v>2.06</v>
      </c>
      <c r="T17" s="206">
        <v>0</v>
      </c>
      <c r="U17" s="206">
        <v>20.51</v>
      </c>
      <c r="V17" s="206">
        <v>1.91</v>
      </c>
      <c r="W17" s="206">
        <v>1.92</v>
      </c>
      <c r="X17" s="206">
        <v>9.58</v>
      </c>
      <c r="Y17" s="206">
        <v>0</v>
      </c>
      <c r="Z17" s="206">
        <v>14.37</v>
      </c>
      <c r="AA17" s="206">
        <v>7.66</v>
      </c>
      <c r="AB17" s="206">
        <v>0</v>
      </c>
      <c r="AC17" s="206">
        <v>11.69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203.12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2.2999999999999998</v>
      </c>
      <c r="R18" s="206">
        <v>1.92</v>
      </c>
      <c r="S18" s="206">
        <v>2.06</v>
      </c>
      <c r="T18" s="206">
        <v>0</v>
      </c>
      <c r="U18" s="206">
        <v>20.51</v>
      </c>
      <c r="V18" s="206">
        <v>1.91</v>
      </c>
      <c r="W18" s="206">
        <v>1.92</v>
      </c>
      <c r="X18" s="206">
        <v>9.58</v>
      </c>
      <c r="Y18" s="206">
        <v>0</v>
      </c>
      <c r="Z18" s="206">
        <v>14.37</v>
      </c>
      <c r="AA18" s="206">
        <v>7.66</v>
      </c>
      <c r="AB18" s="206">
        <v>0</v>
      </c>
      <c r="AC18" s="206">
        <v>11.69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203.12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1.92</v>
      </c>
      <c r="R19" s="206">
        <v>1.92</v>
      </c>
      <c r="S19" s="206">
        <v>1.95</v>
      </c>
      <c r="T19" s="206">
        <v>0</v>
      </c>
      <c r="U19" s="206">
        <v>20.51</v>
      </c>
      <c r="V19" s="206">
        <v>1.91</v>
      </c>
      <c r="W19" s="206">
        <v>1.92</v>
      </c>
      <c r="X19" s="206">
        <v>9.58</v>
      </c>
      <c r="Y19" s="206">
        <v>0</v>
      </c>
      <c r="Z19" s="206">
        <v>14.37</v>
      </c>
      <c r="AA19" s="206">
        <v>7.66</v>
      </c>
      <c r="AB19" s="206">
        <v>0</v>
      </c>
      <c r="AC19" s="206">
        <v>11.69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203.12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1.92</v>
      </c>
      <c r="R20" s="206">
        <v>1.92</v>
      </c>
      <c r="S20" s="206">
        <v>1.95</v>
      </c>
      <c r="T20" s="206">
        <v>0</v>
      </c>
      <c r="U20" s="206">
        <v>20.51</v>
      </c>
      <c r="V20" s="206">
        <v>1.91</v>
      </c>
      <c r="W20" s="206">
        <v>1.92</v>
      </c>
      <c r="X20" s="206">
        <v>9.58</v>
      </c>
      <c r="Y20" s="206">
        <v>0</v>
      </c>
      <c r="Z20" s="206">
        <v>14.37</v>
      </c>
      <c r="AA20" s="206">
        <v>7.66</v>
      </c>
      <c r="AB20" s="206">
        <v>0</v>
      </c>
      <c r="AC20" s="206">
        <v>11.38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4.78</v>
      </c>
      <c r="L21" s="206">
        <v>203.12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1.92</v>
      </c>
      <c r="R21" s="206">
        <v>1.92</v>
      </c>
      <c r="S21" s="206">
        <v>2.66</v>
      </c>
      <c r="T21" s="206">
        <v>0</v>
      </c>
      <c r="U21" s="206">
        <v>20.51</v>
      </c>
      <c r="V21" s="206">
        <v>1.91</v>
      </c>
      <c r="W21" s="206">
        <v>1.92</v>
      </c>
      <c r="X21" s="206">
        <v>9.58</v>
      </c>
      <c r="Y21" s="206">
        <v>0</v>
      </c>
      <c r="Z21" s="206">
        <v>14.37</v>
      </c>
      <c r="AA21" s="206">
        <v>7.66</v>
      </c>
      <c r="AB21" s="206">
        <v>0</v>
      </c>
      <c r="AC21" s="206">
        <v>11.38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203.12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1.92</v>
      </c>
      <c r="R22" s="206">
        <v>1.92</v>
      </c>
      <c r="S22" s="206">
        <v>2.66</v>
      </c>
      <c r="T22" s="206">
        <v>0</v>
      </c>
      <c r="U22" s="206">
        <v>20.51</v>
      </c>
      <c r="V22" s="206">
        <v>1.91</v>
      </c>
      <c r="W22" s="206">
        <v>1.92</v>
      </c>
      <c r="X22" s="206">
        <v>9.58</v>
      </c>
      <c r="Y22" s="206">
        <v>0</v>
      </c>
      <c r="Z22" s="206">
        <v>14.37</v>
      </c>
      <c r="AA22" s="206">
        <v>7.66</v>
      </c>
      <c r="AB22" s="206">
        <v>0</v>
      </c>
      <c r="AC22" s="206">
        <v>11.38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210.78</v>
      </c>
      <c r="M23" s="206">
        <v>26.62</v>
      </c>
      <c r="N23" s="206">
        <v>34.299999999999997</v>
      </c>
      <c r="O23" s="206">
        <v>0</v>
      </c>
      <c r="P23" s="206">
        <v>36.15</v>
      </c>
      <c r="Q23" s="206">
        <v>1.92</v>
      </c>
      <c r="R23" s="206">
        <v>12.26</v>
      </c>
      <c r="S23" s="206">
        <v>2.67</v>
      </c>
      <c r="T23" s="206">
        <v>0</v>
      </c>
      <c r="U23" s="206">
        <v>20.51</v>
      </c>
      <c r="V23" s="206">
        <v>5.91</v>
      </c>
      <c r="W23" s="206">
        <v>10.23</v>
      </c>
      <c r="X23" s="206">
        <v>43.36</v>
      </c>
      <c r="Y23" s="206">
        <v>0</v>
      </c>
      <c r="Z23" s="206">
        <v>37.21</v>
      </c>
      <c r="AA23" s="206">
        <v>23.51</v>
      </c>
      <c r="AB23" s="206">
        <v>0</v>
      </c>
      <c r="AC23" s="206">
        <v>11.38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58.52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258.69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1.92</v>
      </c>
      <c r="R24" s="206">
        <v>12.27</v>
      </c>
      <c r="S24" s="206">
        <v>2.0699999999999998</v>
      </c>
      <c r="T24" s="206">
        <v>0</v>
      </c>
      <c r="U24" s="206">
        <v>20.51</v>
      </c>
      <c r="V24" s="206">
        <v>6.09</v>
      </c>
      <c r="W24" s="206">
        <v>10.23</v>
      </c>
      <c r="X24" s="206">
        <v>43.36</v>
      </c>
      <c r="Y24" s="206">
        <v>0</v>
      </c>
      <c r="Z24" s="206">
        <v>37.21</v>
      </c>
      <c r="AA24" s="206">
        <v>23.51</v>
      </c>
      <c r="AB24" s="206">
        <v>0</v>
      </c>
      <c r="AC24" s="206">
        <v>11.38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58.52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306.58999999999997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1.92</v>
      </c>
      <c r="R25" s="206">
        <v>12.26</v>
      </c>
      <c r="S25" s="206">
        <v>1.93</v>
      </c>
      <c r="T25" s="206">
        <v>0</v>
      </c>
      <c r="U25" s="206">
        <v>20.51</v>
      </c>
      <c r="V25" s="206">
        <v>6.09</v>
      </c>
      <c r="W25" s="206">
        <v>10.23</v>
      </c>
      <c r="X25" s="206">
        <v>43.36</v>
      </c>
      <c r="Y25" s="206">
        <v>0</v>
      </c>
      <c r="Z25" s="206">
        <v>37.21</v>
      </c>
      <c r="AA25" s="206">
        <v>23.51</v>
      </c>
      <c r="AB25" s="206">
        <v>0</v>
      </c>
      <c r="AC25" s="206">
        <v>11.38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55.69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8.9600000000000009</v>
      </c>
      <c r="L26" s="206">
        <v>370.15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6.22</v>
      </c>
      <c r="R26" s="206">
        <v>12.26</v>
      </c>
      <c r="S26" s="206">
        <v>7.66</v>
      </c>
      <c r="T26" s="206">
        <v>0</v>
      </c>
      <c r="U26" s="206">
        <v>20.51</v>
      </c>
      <c r="V26" s="206">
        <v>6.09</v>
      </c>
      <c r="W26" s="206">
        <v>10.23</v>
      </c>
      <c r="X26" s="206">
        <v>43.36</v>
      </c>
      <c r="Y26" s="206">
        <v>0</v>
      </c>
      <c r="Z26" s="206">
        <v>37.21</v>
      </c>
      <c r="AA26" s="206">
        <v>23.51</v>
      </c>
      <c r="AB26" s="206">
        <v>0</v>
      </c>
      <c r="AC26" s="206">
        <v>11.38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370.15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6.22</v>
      </c>
      <c r="R27" s="206">
        <v>12.26</v>
      </c>
      <c r="S27" s="206">
        <v>7.66</v>
      </c>
      <c r="T27" s="206">
        <v>0</v>
      </c>
      <c r="U27" s="206">
        <v>20.51</v>
      </c>
      <c r="V27" s="206">
        <v>6.09</v>
      </c>
      <c r="W27" s="206">
        <v>10.23</v>
      </c>
      <c r="X27" s="206">
        <v>43.36</v>
      </c>
      <c r="Y27" s="206">
        <v>0</v>
      </c>
      <c r="Z27" s="206">
        <v>37.21</v>
      </c>
      <c r="AA27" s="206">
        <v>23.51</v>
      </c>
      <c r="AB27" s="206">
        <v>0</v>
      </c>
      <c r="AC27" s="206">
        <v>11.69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8.1199999999999992</v>
      </c>
      <c r="L28" s="206">
        <v>370.15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6.22</v>
      </c>
      <c r="R28" s="206">
        <v>12.26</v>
      </c>
      <c r="S28" s="206">
        <v>7.66</v>
      </c>
      <c r="T28" s="206">
        <v>0</v>
      </c>
      <c r="U28" s="206">
        <v>20.51</v>
      </c>
      <c r="V28" s="206">
        <v>6.09</v>
      </c>
      <c r="W28" s="206">
        <v>10.23</v>
      </c>
      <c r="X28" s="206">
        <v>43.36</v>
      </c>
      <c r="Y28" s="206">
        <v>0</v>
      </c>
      <c r="Z28" s="206">
        <v>37.21</v>
      </c>
      <c r="AA28" s="206">
        <v>23.51</v>
      </c>
      <c r="AB28" s="206">
        <v>0</v>
      </c>
      <c r="AC28" s="206">
        <v>11.38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370.14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6.22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6.09</v>
      </c>
      <c r="W29" s="206">
        <v>10.23</v>
      </c>
      <c r="X29" s="206">
        <v>43.36</v>
      </c>
      <c r="Y29" s="206">
        <v>0</v>
      </c>
      <c r="Z29" s="206">
        <v>37.21</v>
      </c>
      <c r="AA29" s="206">
        <v>23.51</v>
      </c>
      <c r="AB29" s="206">
        <v>0</v>
      </c>
      <c r="AC29" s="206">
        <v>11.38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370.14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6.22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6.09</v>
      </c>
      <c r="W30" s="206">
        <v>10.23</v>
      </c>
      <c r="X30" s="206">
        <v>43.36</v>
      </c>
      <c r="Y30" s="206">
        <v>0</v>
      </c>
      <c r="Z30" s="206">
        <v>37.21</v>
      </c>
      <c r="AA30" s="206">
        <v>23.51</v>
      </c>
      <c r="AB30" s="206">
        <v>0</v>
      </c>
      <c r="AC30" s="206">
        <v>11.38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4.03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370.14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6.22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6.09</v>
      </c>
      <c r="W31" s="206">
        <v>10.23</v>
      </c>
      <c r="X31" s="206">
        <v>43.36</v>
      </c>
      <c r="Y31" s="206">
        <v>0</v>
      </c>
      <c r="Z31" s="206">
        <v>37.21</v>
      </c>
      <c r="AA31" s="206">
        <v>23.51</v>
      </c>
      <c r="AB31" s="206">
        <v>0</v>
      </c>
      <c r="AC31" s="206">
        <v>11.38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370.14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6.22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6.09</v>
      </c>
      <c r="W32" s="206">
        <v>10.23</v>
      </c>
      <c r="X32" s="206">
        <v>43.36</v>
      </c>
      <c r="Y32" s="206">
        <v>0</v>
      </c>
      <c r="Z32" s="206">
        <v>37.21</v>
      </c>
      <c r="AA32" s="206">
        <v>23.51</v>
      </c>
      <c r="AB32" s="206">
        <v>0</v>
      </c>
      <c r="AC32" s="206">
        <v>11.38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370.14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6.22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6.09</v>
      </c>
      <c r="W33" s="206">
        <v>10.23</v>
      </c>
      <c r="X33" s="206">
        <v>43.36</v>
      </c>
      <c r="Y33" s="206">
        <v>0</v>
      </c>
      <c r="Z33" s="206">
        <v>37.21</v>
      </c>
      <c r="AA33" s="206">
        <v>23.51</v>
      </c>
      <c r="AB33" s="206">
        <v>0</v>
      </c>
      <c r="AC33" s="206">
        <v>11.38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370.14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6.22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6.09</v>
      </c>
      <c r="W34" s="206">
        <v>10.23</v>
      </c>
      <c r="X34" s="206">
        <v>43.36</v>
      </c>
      <c r="Y34" s="206">
        <v>0</v>
      </c>
      <c r="Z34" s="206">
        <v>37.21</v>
      </c>
      <c r="AA34" s="206">
        <v>23.51</v>
      </c>
      <c r="AB34" s="206">
        <v>0</v>
      </c>
      <c r="AC34" s="206">
        <v>11.38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370.14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6.22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6.09</v>
      </c>
      <c r="W35" s="206">
        <v>10.23</v>
      </c>
      <c r="X35" s="206">
        <v>43.36</v>
      </c>
      <c r="Y35" s="206">
        <v>0</v>
      </c>
      <c r="Z35" s="206">
        <v>37.21</v>
      </c>
      <c r="AA35" s="206">
        <v>23.51</v>
      </c>
      <c r="AB35" s="206">
        <v>0</v>
      </c>
      <c r="AC35" s="206">
        <v>11.38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15.2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370.14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6.22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6.09</v>
      </c>
      <c r="W36" s="206">
        <v>10.23</v>
      </c>
      <c r="X36" s="206">
        <v>43.36</v>
      </c>
      <c r="Y36" s="206">
        <v>0</v>
      </c>
      <c r="Z36" s="206">
        <v>37.21</v>
      </c>
      <c r="AA36" s="206">
        <v>23.51</v>
      </c>
      <c r="AB36" s="206">
        <v>0</v>
      </c>
      <c r="AC36" s="206">
        <v>11.38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15.2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370.14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6.22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6.09</v>
      </c>
      <c r="W37" s="206">
        <v>10.23</v>
      </c>
      <c r="X37" s="206">
        <v>43.36</v>
      </c>
      <c r="Y37" s="206">
        <v>0</v>
      </c>
      <c r="Z37" s="206">
        <v>37.21</v>
      </c>
      <c r="AA37" s="206">
        <v>23.51</v>
      </c>
      <c r="AB37" s="206">
        <v>0</v>
      </c>
      <c r="AC37" s="206">
        <v>11.38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15.2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370.14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6.22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6.09</v>
      </c>
      <c r="W38" s="206">
        <v>10.23</v>
      </c>
      <c r="X38" s="206">
        <v>43.36</v>
      </c>
      <c r="Y38" s="206">
        <v>0</v>
      </c>
      <c r="Z38" s="206">
        <v>37.21</v>
      </c>
      <c r="AA38" s="206">
        <v>23.51</v>
      </c>
      <c r="AB38" s="206">
        <v>0</v>
      </c>
      <c r="AC38" s="206">
        <v>11.38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15.2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370.14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6.22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6.09</v>
      </c>
      <c r="W39" s="206">
        <v>10.23</v>
      </c>
      <c r="X39" s="206">
        <v>43.36</v>
      </c>
      <c r="Y39" s="206">
        <v>0</v>
      </c>
      <c r="Z39" s="206">
        <v>37.21</v>
      </c>
      <c r="AA39" s="206">
        <v>23.51</v>
      </c>
      <c r="AB39" s="206">
        <v>0</v>
      </c>
      <c r="AC39" s="206">
        <v>11.38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15.2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370.14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6.22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6.09</v>
      </c>
      <c r="W40" s="206">
        <v>10.23</v>
      </c>
      <c r="X40" s="206">
        <v>43.36</v>
      </c>
      <c r="Y40" s="206">
        <v>0</v>
      </c>
      <c r="Z40" s="206">
        <v>37.21</v>
      </c>
      <c r="AA40" s="206">
        <v>23.51</v>
      </c>
      <c r="AB40" s="206">
        <v>0</v>
      </c>
      <c r="AC40" s="206">
        <v>11.38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15.2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370.14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6.22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6.09</v>
      </c>
      <c r="W41" s="206">
        <v>10.23</v>
      </c>
      <c r="X41" s="206">
        <v>43.36</v>
      </c>
      <c r="Y41" s="206">
        <v>0</v>
      </c>
      <c r="Z41" s="206">
        <v>37.21</v>
      </c>
      <c r="AA41" s="206">
        <v>23.51</v>
      </c>
      <c r="AB41" s="206">
        <v>0</v>
      </c>
      <c r="AC41" s="206">
        <v>11.38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15.2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370.14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6.22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6.09</v>
      </c>
      <c r="W42" s="206">
        <v>10.23</v>
      </c>
      <c r="X42" s="206">
        <v>43.36</v>
      </c>
      <c r="Y42" s="206">
        <v>0</v>
      </c>
      <c r="Z42" s="206">
        <v>37.21</v>
      </c>
      <c r="AA42" s="206">
        <v>23.51</v>
      </c>
      <c r="AB42" s="206">
        <v>0</v>
      </c>
      <c r="AC42" s="206">
        <v>11.38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15.2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370.14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6.22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6.09</v>
      </c>
      <c r="W43" s="206">
        <v>10.23</v>
      </c>
      <c r="X43" s="206">
        <v>43.36</v>
      </c>
      <c r="Y43" s="206">
        <v>0</v>
      </c>
      <c r="Z43" s="206">
        <v>37.21</v>
      </c>
      <c r="AA43" s="206">
        <v>23.51</v>
      </c>
      <c r="AB43" s="206">
        <v>0</v>
      </c>
      <c r="AC43" s="206">
        <v>11.38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15.2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370.14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6.22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6.09</v>
      </c>
      <c r="W44" s="206">
        <v>10.23</v>
      </c>
      <c r="X44" s="206">
        <v>43.36</v>
      </c>
      <c r="Y44" s="206">
        <v>0</v>
      </c>
      <c r="Z44" s="206">
        <v>37.21</v>
      </c>
      <c r="AA44" s="206">
        <v>23.51</v>
      </c>
      <c r="AB44" s="206">
        <v>0</v>
      </c>
      <c r="AC44" s="206">
        <v>11.38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15.2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370.14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6.22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6.09</v>
      </c>
      <c r="W45" s="206">
        <v>10.23</v>
      </c>
      <c r="X45" s="206">
        <v>43.36</v>
      </c>
      <c r="Y45" s="206">
        <v>0</v>
      </c>
      <c r="Z45" s="206">
        <v>37.21</v>
      </c>
      <c r="AA45" s="206">
        <v>23.51</v>
      </c>
      <c r="AB45" s="206">
        <v>0</v>
      </c>
      <c r="AC45" s="206">
        <v>11.38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15.2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370.14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6.22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6.09</v>
      </c>
      <c r="W46" s="206">
        <v>10.23</v>
      </c>
      <c r="X46" s="206">
        <v>43.36</v>
      </c>
      <c r="Y46" s="206">
        <v>0</v>
      </c>
      <c r="Z46" s="206">
        <v>37.21</v>
      </c>
      <c r="AA46" s="206">
        <v>23.51</v>
      </c>
      <c r="AB46" s="206">
        <v>0</v>
      </c>
      <c r="AC46" s="206">
        <v>7.65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15.2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370.14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6.22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6.09</v>
      </c>
      <c r="W47" s="206">
        <v>10.23</v>
      </c>
      <c r="X47" s="206">
        <v>43.36</v>
      </c>
      <c r="Y47" s="206">
        <v>0</v>
      </c>
      <c r="Z47" s="206">
        <v>37.21</v>
      </c>
      <c r="AA47" s="206">
        <v>23.51</v>
      </c>
      <c r="AB47" s="206">
        <v>0</v>
      </c>
      <c r="AC47" s="206">
        <v>11.38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15.2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370.14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1.92</v>
      </c>
      <c r="R48" s="206">
        <v>12.26</v>
      </c>
      <c r="S48" s="206">
        <v>1.97</v>
      </c>
      <c r="T48" s="206">
        <v>0</v>
      </c>
      <c r="U48" s="206">
        <v>20.51</v>
      </c>
      <c r="V48" s="206">
        <v>6.09</v>
      </c>
      <c r="W48" s="206">
        <v>10.23</v>
      </c>
      <c r="X48" s="206">
        <v>43.36</v>
      </c>
      <c r="Y48" s="206">
        <v>0</v>
      </c>
      <c r="Z48" s="206">
        <v>37.21</v>
      </c>
      <c r="AA48" s="206">
        <v>23.51</v>
      </c>
      <c r="AB48" s="206">
        <v>0</v>
      </c>
      <c r="AC48" s="206">
        <v>11.38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15.2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370.14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1.92</v>
      </c>
      <c r="R49" s="206">
        <v>12.26</v>
      </c>
      <c r="S49" s="206">
        <v>1.92</v>
      </c>
      <c r="T49" s="206">
        <v>0</v>
      </c>
      <c r="U49" s="206">
        <v>20.51</v>
      </c>
      <c r="V49" s="206">
        <v>6.09</v>
      </c>
      <c r="W49" s="206">
        <v>10.23</v>
      </c>
      <c r="X49" s="206">
        <v>43.36</v>
      </c>
      <c r="Y49" s="206">
        <v>0</v>
      </c>
      <c r="Z49" s="206">
        <v>37.21</v>
      </c>
      <c r="AA49" s="206">
        <v>23.51</v>
      </c>
      <c r="AB49" s="206">
        <v>0</v>
      </c>
      <c r="AC49" s="206">
        <v>11.38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15.2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354.49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1.92</v>
      </c>
      <c r="R50" s="206">
        <v>12.26</v>
      </c>
      <c r="S50" s="206">
        <v>1.92</v>
      </c>
      <c r="T50" s="206">
        <v>0</v>
      </c>
      <c r="U50" s="206">
        <v>20.51</v>
      </c>
      <c r="V50" s="206">
        <v>6.09</v>
      </c>
      <c r="W50" s="206">
        <v>10.23</v>
      </c>
      <c r="X50" s="206">
        <v>43.36</v>
      </c>
      <c r="Y50" s="206">
        <v>0</v>
      </c>
      <c r="Z50" s="206">
        <v>37.21</v>
      </c>
      <c r="AA50" s="206">
        <v>23.51</v>
      </c>
      <c r="AB50" s="206">
        <v>0</v>
      </c>
      <c r="AC50" s="206">
        <v>11.38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15.2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335.33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1.92</v>
      </c>
      <c r="R51" s="206">
        <v>12.26</v>
      </c>
      <c r="S51" s="206">
        <v>1.92</v>
      </c>
      <c r="T51" s="206">
        <v>0</v>
      </c>
      <c r="U51" s="206">
        <v>20.51</v>
      </c>
      <c r="V51" s="206">
        <v>6.09</v>
      </c>
      <c r="W51" s="206">
        <v>10.23</v>
      </c>
      <c r="X51" s="206">
        <v>43.36</v>
      </c>
      <c r="Y51" s="206">
        <v>0</v>
      </c>
      <c r="Z51" s="206">
        <v>37.21</v>
      </c>
      <c r="AA51" s="206">
        <v>23.51</v>
      </c>
      <c r="AB51" s="206">
        <v>0</v>
      </c>
      <c r="AC51" s="206">
        <v>11.38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55.69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15.2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316.17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1.92</v>
      </c>
      <c r="R52" s="206">
        <v>12.26</v>
      </c>
      <c r="S52" s="206">
        <v>1.92</v>
      </c>
      <c r="T52" s="206">
        <v>0</v>
      </c>
      <c r="U52" s="206">
        <v>20.51</v>
      </c>
      <c r="V52" s="206">
        <v>6.09</v>
      </c>
      <c r="W52" s="206">
        <v>10.23</v>
      </c>
      <c r="X52" s="206">
        <v>43.36</v>
      </c>
      <c r="Y52" s="206">
        <v>0</v>
      </c>
      <c r="Z52" s="206">
        <v>37.21</v>
      </c>
      <c r="AA52" s="206">
        <v>23.51</v>
      </c>
      <c r="AB52" s="206">
        <v>0</v>
      </c>
      <c r="AC52" s="206">
        <v>11.69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55.69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15.2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297.01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1.92</v>
      </c>
      <c r="R53" s="206">
        <v>12.26</v>
      </c>
      <c r="S53" s="206">
        <v>1.92</v>
      </c>
      <c r="T53" s="206">
        <v>0</v>
      </c>
      <c r="U53" s="206">
        <v>20.51</v>
      </c>
      <c r="V53" s="206">
        <v>6.09</v>
      </c>
      <c r="W53" s="206">
        <v>10.23</v>
      </c>
      <c r="X53" s="206">
        <v>43.36</v>
      </c>
      <c r="Y53" s="206">
        <v>0</v>
      </c>
      <c r="Z53" s="206">
        <v>37.21</v>
      </c>
      <c r="AA53" s="206">
        <v>23.51</v>
      </c>
      <c r="AB53" s="206">
        <v>0</v>
      </c>
      <c r="AC53" s="206">
        <v>7.86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55.69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15.2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249.1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1.92</v>
      </c>
      <c r="R54" s="206">
        <v>12.26</v>
      </c>
      <c r="S54" s="206">
        <v>1.92</v>
      </c>
      <c r="T54" s="206">
        <v>0</v>
      </c>
      <c r="U54" s="206">
        <v>20.51</v>
      </c>
      <c r="V54" s="206">
        <v>6.09</v>
      </c>
      <c r="W54" s="206">
        <v>10.23</v>
      </c>
      <c r="X54" s="206">
        <v>43.36</v>
      </c>
      <c r="Y54" s="206">
        <v>0</v>
      </c>
      <c r="Z54" s="206">
        <v>37.21</v>
      </c>
      <c r="AA54" s="206">
        <v>23.51</v>
      </c>
      <c r="AB54" s="206">
        <v>0</v>
      </c>
      <c r="AC54" s="206">
        <v>7.86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55.69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15.2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203.11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1.92</v>
      </c>
      <c r="R55" s="206">
        <v>1.92</v>
      </c>
      <c r="S55" s="206">
        <v>1.92</v>
      </c>
      <c r="T55" s="206">
        <v>0</v>
      </c>
      <c r="U55" s="206">
        <v>20.51</v>
      </c>
      <c r="V55" s="206">
        <v>1.92</v>
      </c>
      <c r="W55" s="206">
        <v>2.25</v>
      </c>
      <c r="X55" s="206">
        <v>14.85</v>
      </c>
      <c r="Y55" s="206">
        <v>0</v>
      </c>
      <c r="Z55" s="206">
        <v>37.21</v>
      </c>
      <c r="AA55" s="206">
        <v>7.66</v>
      </c>
      <c r="AB55" s="206">
        <v>0</v>
      </c>
      <c r="AC55" s="206">
        <v>11.83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15.2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203.11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1.92</v>
      </c>
      <c r="R56" s="206">
        <v>1.92</v>
      </c>
      <c r="S56" s="206">
        <v>1.92</v>
      </c>
      <c r="T56" s="206">
        <v>0</v>
      </c>
      <c r="U56" s="206">
        <v>20.51</v>
      </c>
      <c r="V56" s="206">
        <v>1.92</v>
      </c>
      <c r="W56" s="206">
        <v>1.92</v>
      </c>
      <c r="X56" s="206">
        <v>9.58</v>
      </c>
      <c r="Y56" s="206">
        <v>0</v>
      </c>
      <c r="Z56" s="206">
        <v>14.37</v>
      </c>
      <c r="AA56" s="206">
        <v>7.66</v>
      </c>
      <c r="AB56" s="206">
        <v>0</v>
      </c>
      <c r="AC56" s="206">
        <v>11.83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15.2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4.66</v>
      </c>
      <c r="L57" s="206">
        <v>203.11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1.92</v>
      </c>
      <c r="R57" s="206">
        <v>1.92</v>
      </c>
      <c r="S57" s="206">
        <v>1.92</v>
      </c>
      <c r="T57" s="206">
        <v>0</v>
      </c>
      <c r="U57" s="206">
        <v>20.51</v>
      </c>
      <c r="V57" s="206">
        <v>1.92</v>
      </c>
      <c r="W57" s="206">
        <v>1.92</v>
      </c>
      <c r="X57" s="206">
        <v>9.58</v>
      </c>
      <c r="Y57" s="206">
        <v>0</v>
      </c>
      <c r="Z57" s="206">
        <v>37.21</v>
      </c>
      <c r="AA57" s="206">
        <v>7.66</v>
      </c>
      <c r="AB57" s="206">
        <v>0</v>
      </c>
      <c r="AC57" s="206">
        <v>11.83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15.2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4.66</v>
      </c>
      <c r="L58" s="206">
        <v>203.11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1.92</v>
      </c>
      <c r="R58" s="206">
        <v>1.92</v>
      </c>
      <c r="S58" s="206">
        <v>1.92</v>
      </c>
      <c r="T58" s="206">
        <v>0</v>
      </c>
      <c r="U58" s="206">
        <v>20.51</v>
      </c>
      <c r="V58" s="206">
        <v>6.09</v>
      </c>
      <c r="W58" s="206">
        <v>1.92</v>
      </c>
      <c r="X58" s="206">
        <v>9.58</v>
      </c>
      <c r="Y58" s="206">
        <v>0</v>
      </c>
      <c r="Z58" s="206">
        <v>37.21</v>
      </c>
      <c r="AA58" s="206">
        <v>23.51</v>
      </c>
      <c r="AB58" s="206">
        <v>0</v>
      </c>
      <c r="AC58" s="206">
        <v>11.83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15.2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4.66</v>
      </c>
      <c r="L59" s="206">
        <v>203.11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1.92</v>
      </c>
      <c r="R59" s="206">
        <v>1.92</v>
      </c>
      <c r="S59" s="206">
        <v>1.92</v>
      </c>
      <c r="T59" s="206">
        <v>0</v>
      </c>
      <c r="U59" s="206">
        <v>20.51</v>
      </c>
      <c r="V59" s="206">
        <v>6.09</v>
      </c>
      <c r="W59" s="206">
        <v>1.92</v>
      </c>
      <c r="X59" s="206">
        <v>9.58</v>
      </c>
      <c r="Y59" s="206">
        <v>0</v>
      </c>
      <c r="Z59" s="206">
        <v>37.21</v>
      </c>
      <c r="AA59" s="206">
        <v>23.51</v>
      </c>
      <c r="AB59" s="206">
        <v>0</v>
      </c>
      <c r="AC59" s="206">
        <v>11.52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55.69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15.2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4.66</v>
      </c>
      <c r="L60" s="206">
        <v>203.11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1.92</v>
      </c>
      <c r="R60" s="206">
        <v>1.92</v>
      </c>
      <c r="S60" s="206">
        <v>1.92</v>
      </c>
      <c r="T60" s="206">
        <v>0</v>
      </c>
      <c r="U60" s="206">
        <v>20.51</v>
      </c>
      <c r="V60" s="206">
        <v>6.09</v>
      </c>
      <c r="W60" s="206">
        <v>1.92</v>
      </c>
      <c r="X60" s="206">
        <v>43.36</v>
      </c>
      <c r="Y60" s="206">
        <v>0</v>
      </c>
      <c r="Z60" s="206">
        <v>37.21</v>
      </c>
      <c r="AA60" s="206">
        <v>23.51</v>
      </c>
      <c r="AB60" s="206">
        <v>0</v>
      </c>
      <c r="AC60" s="206">
        <v>11.52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55.69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15.2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4.67</v>
      </c>
      <c r="L61" s="206">
        <v>203.11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1.92</v>
      </c>
      <c r="R61" s="206">
        <v>1.92</v>
      </c>
      <c r="S61" s="206">
        <v>1.92</v>
      </c>
      <c r="T61" s="206">
        <v>0</v>
      </c>
      <c r="U61" s="206">
        <v>20.51</v>
      </c>
      <c r="V61" s="206">
        <v>6.09</v>
      </c>
      <c r="W61" s="206">
        <v>1.92</v>
      </c>
      <c r="X61" s="206">
        <v>43.36</v>
      </c>
      <c r="Y61" s="206">
        <v>0</v>
      </c>
      <c r="Z61" s="206">
        <v>37.21</v>
      </c>
      <c r="AA61" s="206">
        <v>23.51</v>
      </c>
      <c r="AB61" s="206">
        <v>0</v>
      </c>
      <c r="AC61" s="206">
        <v>11.52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55.69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15.2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4.67</v>
      </c>
      <c r="L62" s="206">
        <v>203.11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1.92</v>
      </c>
      <c r="R62" s="206">
        <v>1.92</v>
      </c>
      <c r="S62" s="206">
        <v>1.92</v>
      </c>
      <c r="T62" s="206">
        <v>0</v>
      </c>
      <c r="U62" s="206">
        <v>20.51</v>
      </c>
      <c r="V62" s="206">
        <v>6.09</v>
      </c>
      <c r="W62" s="206">
        <v>1.92</v>
      </c>
      <c r="X62" s="206">
        <v>43.36</v>
      </c>
      <c r="Y62" s="206">
        <v>0</v>
      </c>
      <c r="Z62" s="206">
        <v>37.21</v>
      </c>
      <c r="AA62" s="206">
        <v>23.51</v>
      </c>
      <c r="AB62" s="206">
        <v>0</v>
      </c>
      <c r="AC62" s="206">
        <v>11.52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55.69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15.2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</v>
      </c>
      <c r="L63" s="206">
        <v>204.49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1.92</v>
      </c>
      <c r="R63" s="206">
        <v>1.92</v>
      </c>
      <c r="S63" s="206">
        <v>1.92</v>
      </c>
      <c r="T63" s="206">
        <v>0</v>
      </c>
      <c r="U63" s="206">
        <v>20.51</v>
      </c>
      <c r="V63" s="206">
        <v>6.09</v>
      </c>
      <c r="W63" s="206">
        <v>1.92</v>
      </c>
      <c r="X63" s="206">
        <v>43.36</v>
      </c>
      <c r="Y63" s="206">
        <v>0</v>
      </c>
      <c r="Z63" s="206">
        <v>37.21</v>
      </c>
      <c r="AA63" s="206">
        <v>23.51</v>
      </c>
      <c r="AB63" s="206">
        <v>0</v>
      </c>
      <c r="AC63" s="206">
        <v>11.52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55.69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15.2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</v>
      </c>
      <c r="L64" s="206">
        <v>203.37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1.92</v>
      </c>
      <c r="R64" s="206">
        <v>1.92</v>
      </c>
      <c r="S64" s="206">
        <v>1.92</v>
      </c>
      <c r="T64" s="206">
        <v>0</v>
      </c>
      <c r="U64" s="206">
        <v>20.51</v>
      </c>
      <c r="V64" s="206">
        <v>6.09</v>
      </c>
      <c r="W64" s="206">
        <v>1.92</v>
      </c>
      <c r="X64" s="206">
        <v>43.36</v>
      </c>
      <c r="Y64" s="206">
        <v>0</v>
      </c>
      <c r="Z64" s="206">
        <v>37.21</v>
      </c>
      <c r="AA64" s="206">
        <v>23.51</v>
      </c>
      <c r="AB64" s="206">
        <v>0</v>
      </c>
      <c r="AC64" s="206">
        <v>11.52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55.69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15.2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203.37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1.92</v>
      </c>
      <c r="R65" s="206">
        <v>12.26</v>
      </c>
      <c r="S65" s="206">
        <v>1.92</v>
      </c>
      <c r="T65" s="206">
        <v>0</v>
      </c>
      <c r="U65" s="206">
        <v>20.51</v>
      </c>
      <c r="V65" s="206">
        <v>6.09</v>
      </c>
      <c r="W65" s="206">
        <v>1.92</v>
      </c>
      <c r="X65" s="206">
        <v>43.36</v>
      </c>
      <c r="Y65" s="206">
        <v>0</v>
      </c>
      <c r="Z65" s="206">
        <v>37.21</v>
      </c>
      <c r="AA65" s="206">
        <v>23.51</v>
      </c>
      <c r="AB65" s="206">
        <v>0</v>
      </c>
      <c r="AC65" s="206">
        <v>11.52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55.69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15.2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203.37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1.92</v>
      </c>
      <c r="R66" s="206">
        <v>12.26</v>
      </c>
      <c r="S66" s="206">
        <v>1.92</v>
      </c>
      <c r="T66" s="206">
        <v>0</v>
      </c>
      <c r="U66" s="206">
        <v>20.51</v>
      </c>
      <c r="V66" s="206">
        <v>6.09</v>
      </c>
      <c r="W66" s="206">
        <v>1.92</v>
      </c>
      <c r="X66" s="206">
        <v>43.36</v>
      </c>
      <c r="Y66" s="206">
        <v>0</v>
      </c>
      <c r="Z66" s="206">
        <v>37.21</v>
      </c>
      <c r="AA66" s="206">
        <v>23.51</v>
      </c>
      <c r="AB66" s="206">
        <v>0</v>
      </c>
      <c r="AC66" s="206">
        <v>11.52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55.69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15.2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239.53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1.92</v>
      </c>
      <c r="R67" s="206">
        <v>12.26</v>
      </c>
      <c r="S67" s="206">
        <v>1.92</v>
      </c>
      <c r="T67" s="206">
        <v>0</v>
      </c>
      <c r="U67" s="206">
        <v>20.51</v>
      </c>
      <c r="V67" s="206">
        <v>6.09</v>
      </c>
      <c r="W67" s="206">
        <v>10.23</v>
      </c>
      <c r="X67" s="206">
        <v>43.36</v>
      </c>
      <c r="Y67" s="206">
        <v>0</v>
      </c>
      <c r="Z67" s="206">
        <v>37.21</v>
      </c>
      <c r="AA67" s="206">
        <v>23.51</v>
      </c>
      <c r="AB67" s="206">
        <v>0</v>
      </c>
      <c r="AC67" s="206">
        <v>11.52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55.69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15.2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306.58999999999997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1.92</v>
      </c>
      <c r="R68" s="206">
        <v>12.26</v>
      </c>
      <c r="S68" s="206">
        <v>1.92</v>
      </c>
      <c r="T68" s="206">
        <v>0</v>
      </c>
      <c r="U68" s="206">
        <v>20.51</v>
      </c>
      <c r="V68" s="206">
        <v>6.09</v>
      </c>
      <c r="W68" s="206">
        <v>10.23</v>
      </c>
      <c r="X68" s="206">
        <v>43.36</v>
      </c>
      <c r="Y68" s="206">
        <v>0</v>
      </c>
      <c r="Z68" s="206">
        <v>37.21</v>
      </c>
      <c r="AA68" s="206">
        <v>23.51</v>
      </c>
      <c r="AB68" s="206">
        <v>0</v>
      </c>
      <c r="AC68" s="206">
        <v>11.52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55.69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15.02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370.15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6.22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6.09</v>
      </c>
      <c r="W69" s="206">
        <v>10.23</v>
      </c>
      <c r="X69" s="206">
        <v>43.36</v>
      </c>
      <c r="Y69" s="206">
        <v>0</v>
      </c>
      <c r="Z69" s="206">
        <v>37.21</v>
      </c>
      <c r="AA69" s="206">
        <v>23.51</v>
      </c>
      <c r="AB69" s="206">
        <v>0</v>
      </c>
      <c r="AC69" s="206">
        <v>11.52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55.69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11.64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370.15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6.22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6.09</v>
      </c>
      <c r="W70" s="206">
        <v>10.23</v>
      </c>
      <c r="X70" s="206">
        <v>43.36</v>
      </c>
      <c r="Y70" s="206">
        <v>0</v>
      </c>
      <c r="Z70" s="206">
        <v>37.21</v>
      </c>
      <c r="AA70" s="206">
        <v>23.51</v>
      </c>
      <c r="AB70" s="206">
        <v>0</v>
      </c>
      <c r="AC70" s="206">
        <v>11.52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55.69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9.8699999999999992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335.34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1.92</v>
      </c>
      <c r="R71" s="206">
        <v>12.26</v>
      </c>
      <c r="S71" s="206">
        <v>1.92</v>
      </c>
      <c r="T71" s="206">
        <v>0</v>
      </c>
      <c r="U71" s="206">
        <v>20.51</v>
      </c>
      <c r="V71" s="206">
        <v>6.09</v>
      </c>
      <c r="W71" s="206">
        <v>10.23</v>
      </c>
      <c r="X71" s="206">
        <v>43.36</v>
      </c>
      <c r="Y71" s="206">
        <v>0</v>
      </c>
      <c r="Z71" s="206">
        <v>37.21</v>
      </c>
      <c r="AA71" s="206">
        <v>23.51</v>
      </c>
      <c r="AB71" s="206">
        <v>0</v>
      </c>
      <c r="AC71" s="206">
        <v>11.83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57.27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8.0399999999999991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370.14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1.92</v>
      </c>
      <c r="R72" s="206">
        <v>12.26</v>
      </c>
      <c r="S72" s="206">
        <v>1.92</v>
      </c>
      <c r="T72" s="206">
        <v>0</v>
      </c>
      <c r="U72" s="206">
        <v>20.51</v>
      </c>
      <c r="V72" s="206">
        <v>6.09</v>
      </c>
      <c r="W72" s="206">
        <v>10.23</v>
      </c>
      <c r="X72" s="206">
        <v>43.36</v>
      </c>
      <c r="Y72" s="206">
        <v>0</v>
      </c>
      <c r="Z72" s="206">
        <v>37.21</v>
      </c>
      <c r="AA72" s="206">
        <v>23.51</v>
      </c>
      <c r="AB72" s="206">
        <v>0</v>
      </c>
      <c r="AC72" s="206">
        <v>11.83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57.27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335.34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1.92</v>
      </c>
      <c r="R73" s="206">
        <v>12.26</v>
      </c>
      <c r="S73" s="206">
        <v>1.92</v>
      </c>
      <c r="T73" s="206">
        <v>0</v>
      </c>
      <c r="U73" s="206">
        <v>20.51</v>
      </c>
      <c r="V73" s="206">
        <v>6.09</v>
      </c>
      <c r="W73" s="206">
        <v>10.23</v>
      </c>
      <c r="X73" s="206">
        <v>43.36</v>
      </c>
      <c r="Y73" s="206">
        <v>0</v>
      </c>
      <c r="Z73" s="206">
        <v>37.21</v>
      </c>
      <c r="AA73" s="206">
        <v>23.51</v>
      </c>
      <c r="AB73" s="206">
        <v>0</v>
      </c>
      <c r="AC73" s="206">
        <v>11.83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57.27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370.14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6.22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6.09</v>
      </c>
      <c r="W74" s="206">
        <v>10.23</v>
      </c>
      <c r="X74" s="206">
        <v>43.36</v>
      </c>
      <c r="Y74" s="206">
        <v>0</v>
      </c>
      <c r="Z74" s="206">
        <v>37.21</v>
      </c>
      <c r="AA74" s="206">
        <v>23.51</v>
      </c>
      <c r="AB74" s="206">
        <v>0</v>
      </c>
      <c r="AC74" s="206">
        <v>11.83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370.14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6.22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6.09</v>
      </c>
      <c r="W75" s="206">
        <v>10.23</v>
      </c>
      <c r="X75" s="206">
        <v>43.36</v>
      </c>
      <c r="Y75" s="206">
        <v>0</v>
      </c>
      <c r="Z75" s="206">
        <v>37.21</v>
      </c>
      <c r="AA75" s="206">
        <v>23.51</v>
      </c>
      <c r="AB75" s="206">
        <v>0</v>
      </c>
      <c r="AC75" s="206">
        <v>11.83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370.14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6.22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6.09</v>
      </c>
      <c r="W76" s="206">
        <v>10.23</v>
      </c>
      <c r="X76" s="206">
        <v>43.36</v>
      </c>
      <c r="Y76" s="206">
        <v>0</v>
      </c>
      <c r="Z76" s="206">
        <v>37.21</v>
      </c>
      <c r="AA76" s="206">
        <v>23.51</v>
      </c>
      <c r="AB76" s="206">
        <v>0</v>
      </c>
      <c r="AC76" s="206">
        <v>11.83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370.14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6.22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6.09</v>
      </c>
      <c r="W77" s="206">
        <v>10.23</v>
      </c>
      <c r="X77" s="206">
        <v>43.36</v>
      </c>
      <c r="Y77" s="206">
        <v>0</v>
      </c>
      <c r="Z77" s="206">
        <v>37.21</v>
      </c>
      <c r="AA77" s="206">
        <v>23.51</v>
      </c>
      <c r="AB77" s="206">
        <v>0</v>
      </c>
      <c r="AC77" s="206">
        <v>11.83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370.14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6.22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6.09</v>
      </c>
      <c r="W78" s="206">
        <v>10.23</v>
      </c>
      <c r="X78" s="206">
        <v>43.36</v>
      </c>
      <c r="Y78" s="206">
        <v>0</v>
      </c>
      <c r="Z78" s="206">
        <v>37.21</v>
      </c>
      <c r="AA78" s="206">
        <v>23.51</v>
      </c>
      <c r="AB78" s="206">
        <v>0</v>
      </c>
      <c r="AC78" s="206">
        <v>11.83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370.14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6.22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6.09</v>
      </c>
      <c r="W79" s="206">
        <v>10.23</v>
      </c>
      <c r="X79" s="206">
        <v>43.36</v>
      </c>
      <c r="Y79" s="206">
        <v>0</v>
      </c>
      <c r="Z79" s="206">
        <v>37.21</v>
      </c>
      <c r="AA79" s="206">
        <v>23.51</v>
      </c>
      <c r="AB79" s="206">
        <v>0</v>
      </c>
      <c r="AC79" s="206">
        <v>11.83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370.14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6.22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6.09</v>
      </c>
      <c r="W80" s="206">
        <v>10.23</v>
      </c>
      <c r="X80" s="206">
        <v>43.36</v>
      </c>
      <c r="Y80" s="206">
        <v>0</v>
      </c>
      <c r="Z80" s="206">
        <v>37.21</v>
      </c>
      <c r="AA80" s="206">
        <v>23.51</v>
      </c>
      <c r="AB80" s="206">
        <v>0</v>
      </c>
      <c r="AC80" s="206">
        <v>11.83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370.14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6.22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6.09</v>
      </c>
      <c r="W81" s="206">
        <v>10.23</v>
      </c>
      <c r="X81" s="206">
        <v>43.36</v>
      </c>
      <c r="Y81" s="206">
        <v>0</v>
      </c>
      <c r="Z81" s="206">
        <v>37.21</v>
      </c>
      <c r="AA81" s="206">
        <v>23.51</v>
      </c>
      <c r="AB81" s="206">
        <v>0</v>
      </c>
      <c r="AC81" s="206">
        <v>11.83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370.14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6.22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6.09</v>
      </c>
      <c r="W82" s="206">
        <v>10.23</v>
      </c>
      <c r="X82" s="206">
        <v>43.36</v>
      </c>
      <c r="Y82" s="206">
        <v>0</v>
      </c>
      <c r="Z82" s="206">
        <v>37.21</v>
      </c>
      <c r="AA82" s="206">
        <v>23.51</v>
      </c>
      <c r="AB82" s="206">
        <v>0</v>
      </c>
      <c r="AC82" s="206">
        <v>11.83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57.27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354.5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3.45</v>
      </c>
      <c r="R83" s="206">
        <v>12.26</v>
      </c>
      <c r="S83" s="206">
        <v>4.0999999999999996</v>
      </c>
      <c r="T83" s="206">
        <v>0</v>
      </c>
      <c r="U83" s="206">
        <v>20.51</v>
      </c>
      <c r="V83" s="206">
        <v>6.09</v>
      </c>
      <c r="W83" s="206">
        <v>10.23</v>
      </c>
      <c r="X83" s="206">
        <v>43.36</v>
      </c>
      <c r="Y83" s="206">
        <v>0</v>
      </c>
      <c r="Z83" s="206">
        <v>37.21</v>
      </c>
      <c r="AA83" s="206">
        <v>23.51</v>
      </c>
      <c r="AB83" s="206">
        <v>0</v>
      </c>
      <c r="AC83" s="206">
        <v>11.83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57.27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316.17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1.92</v>
      </c>
      <c r="R84" s="206">
        <v>12.26</v>
      </c>
      <c r="S84" s="206">
        <v>1.92</v>
      </c>
      <c r="T84" s="206">
        <v>0</v>
      </c>
      <c r="U84" s="206">
        <v>20.51</v>
      </c>
      <c r="V84" s="206">
        <v>6.09</v>
      </c>
      <c r="W84" s="206">
        <v>10.23</v>
      </c>
      <c r="X84" s="206">
        <v>43.36</v>
      </c>
      <c r="Y84" s="206">
        <v>0</v>
      </c>
      <c r="Z84" s="206">
        <v>37.21</v>
      </c>
      <c r="AA84" s="206">
        <v>23.51</v>
      </c>
      <c r="AB84" s="206">
        <v>0</v>
      </c>
      <c r="AC84" s="206">
        <v>11.83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57.27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268.27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1.92</v>
      </c>
      <c r="R85" s="206">
        <v>12.26</v>
      </c>
      <c r="S85" s="206">
        <v>1.92</v>
      </c>
      <c r="T85" s="206">
        <v>0</v>
      </c>
      <c r="U85" s="206">
        <v>20.51</v>
      </c>
      <c r="V85" s="206">
        <v>6.09</v>
      </c>
      <c r="W85" s="206">
        <v>10.23</v>
      </c>
      <c r="X85" s="206">
        <v>43.36</v>
      </c>
      <c r="Y85" s="206">
        <v>0</v>
      </c>
      <c r="Z85" s="206">
        <v>37.21</v>
      </c>
      <c r="AA85" s="206">
        <v>23.51</v>
      </c>
      <c r="AB85" s="206">
        <v>0</v>
      </c>
      <c r="AC85" s="206">
        <v>11.83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57.27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220.36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1.92</v>
      </c>
      <c r="R86" s="206">
        <v>12.26</v>
      </c>
      <c r="S86" s="206">
        <v>1.92</v>
      </c>
      <c r="T86" s="206">
        <v>0</v>
      </c>
      <c r="U86" s="206">
        <v>20.51</v>
      </c>
      <c r="V86" s="206">
        <v>6.09</v>
      </c>
      <c r="W86" s="206">
        <v>10.23</v>
      </c>
      <c r="X86" s="206">
        <v>43.36</v>
      </c>
      <c r="Y86" s="206">
        <v>0</v>
      </c>
      <c r="Z86" s="206">
        <v>37.21</v>
      </c>
      <c r="AA86" s="206">
        <v>23.51</v>
      </c>
      <c r="AB86" s="206">
        <v>0</v>
      </c>
      <c r="AC86" s="206">
        <v>11.52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57.27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220.36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1.92</v>
      </c>
      <c r="R87" s="206">
        <v>12.26</v>
      </c>
      <c r="S87" s="206">
        <v>1.92</v>
      </c>
      <c r="T87" s="206">
        <v>0</v>
      </c>
      <c r="U87" s="206">
        <v>20.51</v>
      </c>
      <c r="V87" s="206">
        <v>6.09</v>
      </c>
      <c r="W87" s="206">
        <v>10.23</v>
      </c>
      <c r="X87" s="206">
        <v>43.36</v>
      </c>
      <c r="Y87" s="206">
        <v>0</v>
      </c>
      <c r="Z87" s="206">
        <v>37.21</v>
      </c>
      <c r="AA87" s="206">
        <v>23.51</v>
      </c>
      <c r="AB87" s="206">
        <v>0</v>
      </c>
      <c r="AC87" s="206">
        <v>11.52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57.27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220.36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1.92</v>
      </c>
      <c r="R88" s="206">
        <v>12.26</v>
      </c>
      <c r="S88" s="206">
        <v>1.92</v>
      </c>
      <c r="T88" s="206">
        <v>0</v>
      </c>
      <c r="U88" s="206">
        <v>20.51</v>
      </c>
      <c r="V88" s="206">
        <v>6.09</v>
      </c>
      <c r="W88" s="206">
        <v>10.23</v>
      </c>
      <c r="X88" s="206">
        <v>43.36</v>
      </c>
      <c r="Y88" s="206">
        <v>0</v>
      </c>
      <c r="Z88" s="206">
        <v>37.21</v>
      </c>
      <c r="AA88" s="206">
        <v>23.51</v>
      </c>
      <c r="AB88" s="206">
        <v>0</v>
      </c>
      <c r="AC88" s="206">
        <v>11.52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57.27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220.36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1.92</v>
      </c>
      <c r="R89" s="206">
        <v>12.26</v>
      </c>
      <c r="S89" s="206">
        <v>1.92</v>
      </c>
      <c r="T89" s="206">
        <v>0</v>
      </c>
      <c r="U89" s="206">
        <v>20.51</v>
      </c>
      <c r="V89" s="206">
        <v>6.09</v>
      </c>
      <c r="W89" s="206">
        <v>10.23</v>
      </c>
      <c r="X89" s="206">
        <v>43.36</v>
      </c>
      <c r="Y89" s="206">
        <v>0</v>
      </c>
      <c r="Z89" s="206">
        <v>37.21</v>
      </c>
      <c r="AA89" s="206">
        <v>23.51</v>
      </c>
      <c r="AB89" s="206">
        <v>0</v>
      </c>
      <c r="AC89" s="206">
        <v>11.52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58.52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220.36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1.92</v>
      </c>
      <c r="R90" s="206">
        <v>12.26</v>
      </c>
      <c r="S90" s="206">
        <v>1.92</v>
      </c>
      <c r="T90" s="206">
        <v>0</v>
      </c>
      <c r="U90" s="206">
        <v>20.51</v>
      </c>
      <c r="V90" s="206">
        <v>6.09</v>
      </c>
      <c r="W90" s="206">
        <v>10.23</v>
      </c>
      <c r="X90" s="206">
        <v>43.36</v>
      </c>
      <c r="Y90" s="206">
        <v>0</v>
      </c>
      <c r="Z90" s="206">
        <v>37.21</v>
      </c>
      <c r="AA90" s="206">
        <v>23.51</v>
      </c>
      <c r="AB90" s="206">
        <v>0</v>
      </c>
      <c r="AC90" s="206">
        <v>11.52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58.52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220.36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1.9</v>
      </c>
      <c r="R91" s="206">
        <v>12.26</v>
      </c>
      <c r="S91" s="206">
        <v>1.92</v>
      </c>
      <c r="T91" s="206">
        <v>0</v>
      </c>
      <c r="U91" s="206">
        <v>20.51</v>
      </c>
      <c r="V91" s="206">
        <v>6.09</v>
      </c>
      <c r="W91" s="206">
        <v>10.23</v>
      </c>
      <c r="X91" s="206">
        <v>43.36</v>
      </c>
      <c r="Y91" s="206">
        <v>0</v>
      </c>
      <c r="Z91" s="206">
        <v>37.21</v>
      </c>
      <c r="AA91" s="206">
        <v>23.51</v>
      </c>
      <c r="AB91" s="206">
        <v>0</v>
      </c>
      <c r="AC91" s="206">
        <v>11.52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58.52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220.36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1.9</v>
      </c>
      <c r="R92" s="206">
        <v>12.26</v>
      </c>
      <c r="S92" s="206">
        <v>1.92</v>
      </c>
      <c r="T92" s="206">
        <v>0</v>
      </c>
      <c r="U92" s="206">
        <v>20.51</v>
      </c>
      <c r="V92" s="206">
        <v>6.09</v>
      </c>
      <c r="W92" s="206">
        <v>10.23</v>
      </c>
      <c r="X92" s="206">
        <v>43.36</v>
      </c>
      <c r="Y92" s="206">
        <v>0</v>
      </c>
      <c r="Z92" s="206">
        <v>37.21</v>
      </c>
      <c r="AA92" s="206">
        <v>23.51</v>
      </c>
      <c r="AB92" s="206">
        <v>0</v>
      </c>
      <c r="AC92" s="206">
        <v>11.52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58.52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220.36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1.9</v>
      </c>
      <c r="R93" s="206">
        <v>12.26</v>
      </c>
      <c r="S93" s="206">
        <v>1.92</v>
      </c>
      <c r="T93" s="206">
        <v>0</v>
      </c>
      <c r="U93" s="206">
        <v>20.51</v>
      </c>
      <c r="V93" s="206">
        <v>6.09</v>
      </c>
      <c r="W93" s="206">
        <v>10.23</v>
      </c>
      <c r="X93" s="206">
        <v>43.36</v>
      </c>
      <c r="Y93" s="206">
        <v>0</v>
      </c>
      <c r="Z93" s="206">
        <v>37.21</v>
      </c>
      <c r="AA93" s="206">
        <v>23.51</v>
      </c>
      <c r="AB93" s="206">
        <v>0</v>
      </c>
      <c r="AC93" s="206">
        <v>11.52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58.52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203.12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1.9</v>
      </c>
      <c r="R94" s="206">
        <v>2.68</v>
      </c>
      <c r="S94" s="206">
        <v>1.92</v>
      </c>
      <c r="T94" s="206">
        <v>0</v>
      </c>
      <c r="U94" s="206">
        <v>20.51</v>
      </c>
      <c r="V94" s="206">
        <v>1.92</v>
      </c>
      <c r="W94" s="206">
        <v>1.92</v>
      </c>
      <c r="X94" s="206">
        <v>9.58</v>
      </c>
      <c r="Y94" s="206">
        <v>0</v>
      </c>
      <c r="Z94" s="206">
        <v>37.21</v>
      </c>
      <c r="AA94" s="206">
        <v>7.66</v>
      </c>
      <c r="AB94" s="206">
        <v>0</v>
      </c>
      <c r="AC94" s="206">
        <v>11.52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58.52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203.12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1.9</v>
      </c>
      <c r="R95" s="206">
        <v>1.92</v>
      </c>
      <c r="S95" s="206">
        <v>1.92</v>
      </c>
      <c r="T95" s="206">
        <v>0</v>
      </c>
      <c r="U95" s="206">
        <v>20.51</v>
      </c>
      <c r="V95" s="206">
        <v>1.92</v>
      </c>
      <c r="W95" s="206">
        <v>1.92</v>
      </c>
      <c r="X95" s="206">
        <v>9.58</v>
      </c>
      <c r="Y95" s="206">
        <v>0</v>
      </c>
      <c r="Z95" s="206">
        <v>14.37</v>
      </c>
      <c r="AA95" s="206">
        <v>7.66</v>
      </c>
      <c r="AB95" s="206">
        <v>0</v>
      </c>
      <c r="AC95" s="206">
        <v>11.52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58.52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203.12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1.9</v>
      </c>
      <c r="R96" s="206">
        <v>1.92</v>
      </c>
      <c r="S96" s="206">
        <v>1.92</v>
      </c>
      <c r="T96" s="206">
        <v>0</v>
      </c>
      <c r="U96" s="206">
        <v>20.51</v>
      </c>
      <c r="V96" s="206">
        <v>1.92</v>
      </c>
      <c r="W96" s="206">
        <v>1.92</v>
      </c>
      <c r="X96" s="206">
        <v>9.58</v>
      </c>
      <c r="Y96" s="206">
        <v>0</v>
      </c>
      <c r="Z96" s="206">
        <v>14.37</v>
      </c>
      <c r="AA96" s="206">
        <v>7.66</v>
      </c>
      <c r="AB96" s="206">
        <v>0</v>
      </c>
      <c r="AC96" s="206">
        <v>11.83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58.52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4.66</v>
      </c>
      <c r="L97" s="206">
        <v>203.12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1.89</v>
      </c>
      <c r="R97" s="206">
        <v>1.92</v>
      </c>
      <c r="S97" s="206">
        <v>1.92</v>
      </c>
      <c r="T97" s="206">
        <v>0</v>
      </c>
      <c r="U97" s="206">
        <v>20.51</v>
      </c>
      <c r="V97" s="206">
        <v>1.92</v>
      </c>
      <c r="W97" s="206">
        <v>1.92</v>
      </c>
      <c r="X97" s="206">
        <v>9.58</v>
      </c>
      <c r="Y97" s="206">
        <v>0</v>
      </c>
      <c r="Z97" s="206">
        <v>14.37</v>
      </c>
      <c r="AA97" s="206">
        <v>7.66</v>
      </c>
      <c r="AB97" s="206">
        <v>0</v>
      </c>
      <c r="AC97" s="206">
        <v>11.83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58.52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4.66</v>
      </c>
      <c r="L98" s="206">
        <v>203.12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1.89</v>
      </c>
      <c r="R98" s="206">
        <v>1.92</v>
      </c>
      <c r="S98" s="206">
        <v>1.92</v>
      </c>
      <c r="T98" s="206">
        <v>0</v>
      </c>
      <c r="U98" s="206">
        <v>20.51</v>
      </c>
      <c r="V98" s="206">
        <v>1.92</v>
      </c>
      <c r="W98" s="206">
        <v>1.92</v>
      </c>
      <c r="X98" s="206">
        <v>9.58</v>
      </c>
      <c r="Y98" s="206">
        <v>0</v>
      </c>
      <c r="Z98" s="206">
        <v>14.37</v>
      </c>
      <c r="AA98" s="206">
        <v>7.66</v>
      </c>
      <c r="AB98" s="206">
        <v>0</v>
      </c>
      <c r="AC98" s="206">
        <v>11.83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58.52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8.4722499999999992E-2</v>
      </c>
      <c r="L99">
        <f t="shared" si="0"/>
        <v>6.772437499999997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0.86760000000000137</v>
      </c>
      <c r="Q99">
        <f t="shared" si="0"/>
        <v>8.3032499999999954E-2</v>
      </c>
      <c r="R99">
        <f t="shared" si="0"/>
        <v>0.20441499999999987</v>
      </c>
      <c r="S99">
        <f t="shared" si="0"/>
        <v>9.6767500000000103E-2</v>
      </c>
      <c r="T99">
        <f t="shared" si="0"/>
        <v>0</v>
      </c>
      <c r="U99">
        <f t="shared" si="0"/>
        <v>0.49223999999999984</v>
      </c>
      <c r="V99">
        <f t="shared" si="0"/>
        <v>0.11687499999999983</v>
      </c>
      <c r="W99">
        <f t="shared" si="0"/>
        <v>0.16873500000000013</v>
      </c>
      <c r="X99">
        <f t="shared" si="0"/>
        <v>0.78860750000000013</v>
      </c>
      <c r="Y99">
        <f t="shared" si="0"/>
        <v>0</v>
      </c>
      <c r="Z99">
        <f t="shared" si="0"/>
        <v>0.7504000000000004</v>
      </c>
      <c r="AA99">
        <f t="shared" si="0"/>
        <v>0.45328999999999997</v>
      </c>
      <c r="AB99">
        <f t="shared" si="0"/>
        <v>0</v>
      </c>
      <c r="AC99">
        <f t="shared" si="0"/>
        <v>0.27517000000000003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1.4583075000000025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0.15146499999999993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1.38</v>
      </c>
      <c r="L3" s="206">
        <v>1.36</v>
      </c>
      <c r="M3" s="206">
        <v>2.2599999999999998</v>
      </c>
      <c r="N3" s="206">
        <v>2.4</v>
      </c>
      <c r="O3" s="206">
        <v>1.33</v>
      </c>
      <c r="P3" s="206">
        <v>0</v>
      </c>
      <c r="Q3" s="206">
        <v>0.16</v>
      </c>
      <c r="R3" s="206">
        <v>0.44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1.29</v>
      </c>
      <c r="L4" s="206">
        <v>1.36</v>
      </c>
      <c r="M4" s="206">
        <v>2.2599999999999998</v>
      </c>
      <c r="N4" s="206">
        <v>2.4</v>
      </c>
      <c r="O4" s="206">
        <v>1.33</v>
      </c>
      <c r="P4" s="206">
        <v>0</v>
      </c>
      <c r="Q4" s="206">
        <v>0.16</v>
      </c>
      <c r="R4" s="206">
        <v>0.42</v>
      </c>
      <c r="S4" s="206">
        <v>0.27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1.36</v>
      </c>
      <c r="M5" s="206">
        <v>2.2599999999999998</v>
      </c>
      <c r="N5" s="206">
        <v>2.4</v>
      </c>
      <c r="O5" s="206">
        <v>1.33</v>
      </c>
      <c r="P5" s="206">
        <v>0</v>
      </c>
      <c r="Q5" s="206">
        <v>0.16</v>
      </c>
      <c r="R5" s="206">
        <v>0.51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1.36</v>
      </c>
      <c r="M6" s="206">
        <v>2.2599999999999998</v>
      </c>
      <c r="N6" s="206">
        <v>2.4</v>
      </c>
      <c r="O6" s="206">
        <v>1.33</v>
      </c>
      <c r="P6" s="206">
        <v>0</v>
      </c>
      <c r="Q6" s="206">
        <v>0.16</v>
      </c>
      <c r="R6" s="206">
        <v>0.51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1.36</v>
      </c>
      <c r="M7" s="206">
        <v>2.2599999999999998</v>
      </c>
      <c r="N7" s="206">
        <v>2.4</v>
      </c>
      <c r="O7" s="206">
        <v>1.33</v>
      </c>
      <c r="P7" s="206">
        <v>0</v>
      </c>
      <c r="Q7" s="206">
        <v>0.17</v>
      </c>
      <c r="R7" s="206">
        <v>0.53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1.36</v>
      </c>
      <c r="M8" s="206">
        <v>2.2599999999999998</v>
      </c>
      <c r="N8" s="206">
        <v>2.4</v>
      </c>
      <c r="O8" s="206">
        <v>1.33</v>
      </c>
      <c r="P8" s="206">
        <v>0</v>
      </c>
      <c r="Q8" s="206">
        <v>0.18</v>
      </c>
      <c r="R8" s="206">
        <v>0.53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1.36</v>
      </c>
      <c r="M9" s="206">
        <v>2.2599999999999998</v>
      </c>
      <c r="N9" s="206">
        <v>2.4</v>
      </c>
      <c r="O9" s="206">
        <v>1.33</v>
      </c>
      <c r="P9" s="206">
        <v>0</v>
      </c>
      <c r="Q9" s="206">
        <v>0.18</v>
      </c>
      <c r="R9" s="206">
        <v>0.53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1.36</v>
      </c>
      <c r="M10" s="206">
        <v>2.2599999999999998</v>
      </c>
      <c r="N10" s="206">
        <v>2.4</v>
      </c>
      <c r="O10" s="206">
        <v>1.33</v>
      </c>
      <c r="P10" s="206">
        <v>0</v>
      </c>
      <c r="Q10" s="206">
        <v>0.18</v>
      </c>
      <c r="R10" s="206">
        <v>0.53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1.36</v>
      </c>
      <c r="M11" s="206">
        <v>2.2599999999999998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0.52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1.36</v>
      </c>
      <c r="M12" s="206">
        <v>2.2599999999999998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0.52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1.36</v>
      </c>
      <c r="M13" s="206">
        <v>2.2599999999999998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0.52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1.36</v>
      </c>
      <c r="M14" s="206">
        <v>2.2599999999999998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0.53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1.36</v>
      </c>
      <c r="M15" s="206">
        <v>2.2599999999999998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0.52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1.36</v>
      </c>
      <c r="M16" s="206">
        <v>2.2599999999999998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0.52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1.36</v>
      </c>
      <c r="M17" s="206">
        <v>2.2599999999999998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1.36</v>
      </c>
      <c r="M18" s="206">
        <v>2.2599999999999998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1.36</v>
      </c>
      <c r="M19" s="206">
        <v>2.2599999999999998</v>
      </c>
      <c r="N19" s="206">
        <v>2.4</v>
      </c>
      <c r="O19" s="206">
        <v>1.33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1.36</v>
      </c>
      <c r="M20" s="206">
        <v>2.2599999999999998</v>
      </c>
      <c r="N20" s="206">
        <v>2.4</v>
      </c>
      <c r="O20" s="206">
        <v>1.33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1.33</v>
      </c>
      <c r="L21" s="206">
        <v>1.36</v>
      </c>
      <c r="M21" s="206">
        <v>2.2599999999999998</v>
      </c>
      <c r="N21" s="206">
        <v>2.4</v>
      </c>
      <c r="O21" s="206">
        <v>1.33</v>
      </c>
      <c r="P21" s="206">
        <v>0</v>
      </c>
      <c r="Q21" s="206">
        <v>0.18</v>
      </c>
      <c r="R21" s="206">
        <v>0.51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</v>
      </c>
      <c r="L22" s="206">
        <v>1.36</v>
      </c>
      <c r="M22" s="206">
        <v>2.2599999999999998</v>
      </c>
      <c r="N22" s="206">
        <v>2.4</v>
      </c>
      <c r="O22" s="206">
        <v>1.33</v>
      </c>
      <c r="P22" s="206">
        <v>0</v>
      </c>
      <c r="Q22" s="206">
        <v>0.18</v>
      </c>
      <c r="R22" s="206">
        <v>0.5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1.36</v>
      </c>
      <c r="M23" s="206">
        <v>2.2599999999999998</v>
      </c>
      <c r="N23" s="206">
        <v>2.4</v>
      </c>
      <c r="O23" s="206">
        <v>1.33</v>
      </c>
      <c r="P23" s="206">
        <v>0</v>
      </c>
      <c r="Q23" s="206">
        <v>0.18</v>
      </c>
      <c r="R23" s="206">
        <v>0.41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19.64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2.2599999999999998</v>
      </c>
      <c r="N24" s="206">
        <v>2.4</v>
      </c>
      <c r="O24" s="206">
        <v>1.33</v>
      </c>
      <c r="P24" s="206">
        <v>0</v>
      </c>
      <c r="Q24" s="206">
        <v>0.18</v>
      </c>
      <c r="R24" s="206">
        <v>0.41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19.64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2.2599999999999998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18.690000000000001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2.2599999999999998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10.58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2.2599999999999998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2.2599999999999998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2.2599999999999998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2.2599999999999998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2.2599999999999998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2.2599999999999998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2.2599999999999998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2.2599999999999998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2.2599999999999998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2.2599999999999998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2.2599999999999998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2.2599999999999998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2.2599999999999998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2.2599999999999998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2.2599999999999998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2.2599999999999998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2.2599999999999998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2.2599999999999998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2.2599999999999998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2.2599999999999998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2.2599999999999998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2.2599999999999998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2.2599999999999998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2.2599999999999998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2.2599999999999998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18.690000000000001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2.2599999999999998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18.690000000000001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2.2599999999999998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18.690000000000001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2.2599999999999998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1.36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18.690000000000001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2.2599999999999998</v>
      </c>
      <c r="N55" s="206">
        <v>2.4</v>
      </c>
      <c r="O55" s="206">
        <v>1.33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2.2599999999999998</v>
      </c>
      <c r="N56" s="206">
        <v>2.4</v>
      </c>
      <c r="O56" s="206">
        <v>1.33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1.3</v>
      </c>
      <c r="L57" s="206">
        <v>1.36</v>
      </c>
      <c r="M57" s="206">
        <v>2.2599999999999998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1.3</v>
      </c>
      <c r="L58" s="206">
        <v>1.36</v>
      </c>
      <c r="M58" s="206">
        <v>2.2599999999999998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1.3</v>
      </c>
      <c r="L59" s="206">
        <v>1.36</v>
      </c>
      <c r="M59" s="206">
        <v>2.2599999999999998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18.690000000000001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1.3</v>
      </c>
      <c r="L60" s="206">
        <v>1.36</v>
      </c>
      <c r="M60" s="206">
        <v>2.2599999999999998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18.690000000000001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1.3</v>
      </c>
      <c r="L61" s="206">
        <v>1.36</v>
      </c>
      <c r="M61" s="206">
        <v>2.2599999999999998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18.690000000000001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1.3</v>
      </c>
      <c r="L62" s="206">
        <v>1.36</v>
      </c>
      <c r="M62" s="206">
        <v>2.2599999999999998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18.690000000000001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0.84</v>
      </c>
      <c r="L63" s="206">
        <v>1.37</v>
      </c>
      <c r="M63" s="206">
        <v>2.2599999999999998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18.690000000000001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0.84</v>
      </c>
      <c r="L64" s="206">
        <v>1.36</v>
      </c>
      <c r="M64" s="206">
        <v>2.2599999999999998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18.690000000000001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2.2599999999999998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18.690000000000001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2.2599999999999998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18.690000000000001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2.2599999999999998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18.690000000000001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2.2599999999999998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18.690000000000001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2.2599999999999998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18.690000000000001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2.2599999999999998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18.690000000000001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2.2599999999999998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19.22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2.2599999999999998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19.22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2.2599999999999998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19.22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2.2599999999999998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2.2599999999999998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2.2599999999999998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2.2599999999999998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2.2599999999999998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2.2599999999999998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2.2599999999999998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2.2599999999999998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2.2599999999999998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19.22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2.2599999999999998</v>
      </c>
      <c r="N83" s="206">
        <v>2.4</v>
      </c>
      <c r="O83" s="206">
        <v>1.33</v>
      </c>
      <c r="P83" s="206">
        <v>0</v>
      </c>
      <c r="Q83" s="206">
        <v>0.2</v>
      </c>
      <c r="R83" s="206">
        <v>0</v>
      </c>
      <c r="S83" s="206">
        <v>0.3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19.22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2.2599999999999998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19.22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2.2599999999999998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19.22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2.2599999999999998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19.22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2.2599999999999998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2.2599999999999998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2.2599999999999998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19.64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2.2599999999999998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19.64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2.2599999999999998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19.64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2.2599999999999998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19.64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2.2599999999999998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19.64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2.2599999999999998</v>
      </c>
      <c r="N94" s="206">
        <v>2.4</v>
      </c>
      <c r="O94" s="206">
        <v>1.33</v>
      </c>
      <c r="P94" s="206">
        <v>0</v>
      </c>
      <c r="Q94" s="206">
        <v>0</v>
      </c>
      <c r="R94" s="206">
        <v>0.23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19.64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2.2599999999999998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19.64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2.2599999999999998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19.64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</v>
      </c>
      <c r="L97" s="206">
        <v>1.36</v>
      </c>
      <c r="M97" s="206">
        <v>2.2599999999999998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19.64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</v>
      </c>
      <c r="L98" s="206">
        <v>1.36</v>
      </c>
      <c r="M98" s="206">
        <v>2.2599999999999998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19.64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1.001E-2</v>
      </c>
      <c r="L99">
        <f t="shared" si="0"/>
        <v>3.2642499999999998E-2</v>
      </c>
      <c r="M99">
        <f t="shared" si="0"/>
        <v>5.4239999999999941E-2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1.2625E-3</v>
      </c>
      <c r="R99">
        <f t="shared" si="0"/>
        <v>2.8000000000000004E-3</v>
      </c>
      <c r="S99">
        <f t="shared" si="0"/>
        <v>1.8649999999999999E-3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4.7399999999999963E-2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0.44993750000000049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277.42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287.42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282.44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282.44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37.979999999999997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38.270000000000003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277.42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277.42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277.42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277.42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277.42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277.42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0.89881250000000001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6.7535599999999976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41.7</v>
      </c>
      <c r="J3" s="206">
        <v>0.49</v>
      </c>
      <c r="K3" s="206">
        <v>241.2</v>
      </c>
      <c r="L3" s="206">
        <v>6.29</v>
      </c>
      <c r="M3" s="206">
        <v>5.29</v>
      </c>
      <c r="N3" s="206">
        <v>2.15</v>
      </c>
      <c r="O3" s="206">
        <v>1.52</v>
      </c>
      <c r="P3" s="206">
        <v>1.02</v>
      </c>
      <c r="Q3" s="206">
        <v>6.42</v>
      </c>
      <c r="R3" s="206">
        <v>12.96</v>
      </c>
      <c r="S3" s="206">
        <v>6.94</v>
      </c>
      <c r="T3" s="206">
        <v>0.56000000000000005</v>
      </c>
      <c r="U3" s="206">
        <v>2.17</v>
      </c>
      <c r="V3" s="206">
        <v>9.1</v>
      </c>
      <c r="W3" s="206">
        <v>10.49</v>
      </c>
      <c r="X3" s="206">
        <v>50.42</v>
      </c>
      <c r="Y3" s="206">
        <v>0</v>
      </c>
      <c r="Z3" s="206">
        <v>33.33</v>
      </c>
      <c r="AA3" s="206">
        <v>20.77</v>
      </c>
      <c r="AB3" s="206">
        <v>0</v>
      </c>
      <c r="AC3" s="206">
        <v>20.27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41.7</v>
      </c>
      <c r="J4" s="206">
        <v>0.49</v>
      </c>
      <c r="K4" s="206">
        <v>244.53</v>
      </c>
      <c r="L4" s="206">
        <v>6.29</v>
      </c>
      <c r="M4" s="206">
        <v>5.29</v>
      </c>
      <c r="N4" s="206">
        <v>2.15</v>
      </c>
      <c r="O4" s="206">
        <v>1.52</v>
      </c>
      <c r="P4" s="206">
        <v>1.02</v>
      </c>
      <c r="Q4" s="206">
        <v>6.42</v>
      </c>
      <c r="R4" s="206">
        <v>13.54</v>
      </c>
      <c r="S4" s="206">
        <v>6.93</v>
      </c>
      <c r="T4" s="206">
        <v>0.56000000000000005</v>
      </c>
      <c r="U4" s="206">
        <v>2.17</v>
      </c>
      <c r="V4" s="206">
        <v>9.1</v>
      </c>
      <c r="W4" s="206">
        <v>10.49</v>
      </c>
      <c r="X4" s="206">
        <v>50.42</v>
      </c>
      <c r="Y4" s="206">
        <v>0</v>
      </c>
      <c r="Z4" s="206">
        <v>33.33</v>
      </c>
      <c r="AA4" s="206">
        <v>20.77</v>
      </c>
      <c r="AB4" s="206">
        <v>0</v>
      </c>
      <c r="AC4" s="206">
        <v>20.27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15.85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41.7</v>
      </c>
      <c r="J5" s="206">
        <v>0.49</v>
      </c>
      <c r="K5" s="206">
        <v>252.51</v>
      </c>
      <c r="L5" s="206">
        <v>6.29</v>
      </c>
      <c r="M5" s="206">
        <v>5.29</v>
      </c>
      <c r="N5" s="206">
        <v>2.15</v>
      </c>
      <c r="O5" s="206">
        <v>1.52</v>
      </c>
      <c r="P5" s="206">
        <v>1.02</v>
      </c>
      <c r="Q5" s="206">
        <v>6.39</v>
      </c>
      <c r="R5" s="206">
        <v>13.54</v>
      </c>
      <c r="S5" s="206">
        <v>7.44</v>
      </c>
      <c r="T5" s="206">
        <v>0.56000000000000005</v>
      </c>
      <c r="U5" s="206">
        <v>2.17</v>
      </c>
      <c r="V5" s="206">
        <v>9.1</v>
      </c>
      <c r="W5" s="206">
        <v>10.49</v>
      </c>
      <c r="X5" s="206">
        <v>50.42</v>
      </c>
      <c r="Y5" s="206">
        <v>0</v>
      </c>
      <c r="Z5" s="206">
        <v>34.08</v>
      </c>
      <c r="AA5" s="206">
        <v>20.77</v>
      </c>
      <c r="AB5" s="206">
        <v>0</v>
      </c>
      <c r="AC5" s="206">
        <v>20.27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41.7</v>
      </c>
      <c r="J6" s="206">
        <v>0.49</v>
      </c>
      <c r="K6" s="206">
        <v>252.51</v>
      </c>
      <c r="L6" s="206">
        <v>6.29</v>
      </c>
      <c r="M6" s="206">
        <v>5.29</v>
      </c>
      <c r="N6" s="206">
        <v>2.15</v>
      </c>
      <c r="O6" s="206">
        <v>1.52</v>
      </c>
      <c r="P6" s="206">
        <v>1.02</v>
      </c>
      <c r="Q6" s="206">
        <v>6.39</v>
      </c>
      <c r="R6" s="206">
        <v>13.54</v>
      </c>
      <c r="S6" s="206">
        <v>7.44</v>
      </c>
      <c r="T6" s="206">
        <v>0.56000000000000005</v>
      </c>
      <c r="U6" s="206">
        <v>2.17</v>
      </c>
      <c r="V6" s="206">
        <v>9.1</v>
      </c>
      <c r="W6" s="206">
        <v>10.49</v>
      </c>
      <c r="X6" s="206">
        <v>50.42</v>
      </c>
      <c r="Y6" s="206">
        <v>0</v>
      </c>
      <c r="Z6" s="206">
        <v>34.08</v>
      </c>
      <c r="AA6" s="206">
        <v>20.77</v>
      </c>
      <c r="AB6" s="206">
        <v>0</v>
      </c>
      <c r="AC6" s="206">
        <v>20.27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41.7</v>
      </c>
      <c r="J7" s="206">
        <v>0.49</v>
      </c>
      <c r="K7" s="206">
        <v>252.51</v>
      </c>
      <c r="L7" s="206">
        <v>6.29</v>
      </c>
      <c r="M7" s="206">
        <v>5.29</v>
      </c>
      <c r="N7" s="206">
        <v>2.15</v>
      </c>
      <c r="O7" s="206">
        <v>1.52</v>
      </c>
      <c r="P7" s="206">
        <v>1.02</v>
      </c>
      <c r="Q7" s="206">
        <v>6.39</v>
      </c>
      <c r="R7" s="206">
        <v>13.54</v>
      </c>
      <c r="S7" s="206">
        <v>7.44</v>
      </c>
      <c r="T7" s="206">
        <v>0.56000000000000005</v>
      </c>
      <c r="U7" s="206">
        <v>2.17</v>
      </c>
      <c r="V7" s="206">
        <v>9.1</v>
      </c>
      <c r="W7" s="206">
        <v>10.49</v>
      </c>
      <c r="X7" s="206">
        <v>50.42</v>
      </c>
      <c r="Y7" s="206">
        <v>0</v>
      </c>
      <c r="Z7" s="206">
        <v>2.56</v>
      </c>
      <c r="AA7" s="206">
        <v>20.77</v>
      </c>
      <c r="AB7" s="206">
        <v>0</v>
      </c>
      <c r="AC7" s="206">
        <v>20.27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41.7</v>
      </c>
      <c r="J8" s="206">
        <v>0.49</v>
      </c>
      <c r="K8" s="206">
        <v>252.51</v>
      </c>
      <c r="L8" s="206">
        <v>6.29</v>
      </c>
      <c r="M8" s="206">
        <v>5.29</v>
      </c>
      <c r="N8" s="206">
        <v>2.15</v>
      </c>
      <c r="O8" s="206">
        <v>1.52</v>
      </c>
      <c r="P8" s="206">
        <v>1.02</v>
      </c>
      <c r="Q8" s="206">
        <v>6.39</v>
      </c>
      <c r="R8" s="206">
        <v>13.54</v>
      </c>
      <c r="S8" s="206">
        <v>7.44</v>
      </c>
      <c r="T8" s="206">
        <v>0.56000000000000005</v>
      </c>
      <c r="U8" s="206">
        <v>2.17</v>
      </c>
      <c r="V8" s="206">
        <v>9.1</v>
      </c>
      <c r="W8" s="206">
        <v>10.49</v>
      </c>
      <c r="X8" s="206">
        <v>50.42</v>
      </c>
      <c r="Y8" s="206">
        <v>0</v>
      </c>
      <c r="Z8" s="206">
        <v>2.56</v>
      </c>
      <c r="AA8" s="206">
        <v>20.77</v>
      </c>
      <c r="AB8" s="206">
        <v>0</v>
      </c>
      <c r="AC8" s="206">
        <v>20.27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41.7</v>
      </c>
      <c r="J9" s="206">
        <v>0.49</v>
      </c>
      <c r="K9" s="206">
        <v>252.51</v>
      </c>
      <c r="L9" s="206">
        <v>6.29</v>
      </c>
      <c r="M9" s="206">
        <v>5.29</v>
      </c>
      <c r="N9" s="206">
        <v>2.15</v>
      </c>
      <c r="O9" s="206">
        <v>1.52</v>
      </c>
      <c r="P9" s="206">
        <v>1.02</v>
      </c>
      <c r="Q9" s="206">
        <v>6.42</v>
      </c>
      <c r="R9" s="206">
        <v>13.54</v>
      </c>
      <c r="S9" s="206">
        <v>7</v>
      </c>
      <c r="T9" s="206">
        <v>0.56000000000000005</v>
      </c>
      <c r="U9" s="206">
        <v>2.17</v>
      </c>
      <c r="V9" s="206">
        <v>9.1</v>
      </c>
      <c r="W9" s="206">
        <v>10.49</v>
      </c>
      <c r="X9" s="206">
        <v>50.42</v>
      </c>
      <c r="Y9" s="206">
        <v>0</v>
      </c>
      <c r="Z9" s="206">
        <v>2.56</v>
      </c>
      <c r="AA9" s="206">
        <v>20.77</v>
      </c>
      <c r="AB9" s="206">
        <v>0</v>
      </c>
      <c r="AC9" s="206">
        <v>20.27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41.7</v>
      </c>
      <c r="J10" s="206">
        <v>0.49</v>
      </c>
      <c r="K10" s="206">
        <v>252.51</v>
      </c>
      <c r="L10" s="206">
        <v>6.29</v>
      </c>
      <c r="M10" s="206">
        <v>5.29</v>
      </c>
      <c r="N10" s="206">
        <v>2.15</v>
      </c>
      <c r="O10" s="206">
        <v>1.52</v>
      </c>
      <c r="P10" s="206">
        <v>1.02</v>
      </c>
      <c r="Q10" s="206">
        <v>6.42</v>
      </c>
      <c r="R10" s="206">
        <v>13.54</v>
      </c>
      <c r="S10" s="206">
        <v>7</v>
      </c>
      <c r="T10" s="206">
        <v>0.56000000000000005</v>
      </c>
      <c r="U10" s="206">
        <v>2.17</v>
      </c>
      <c r="V10" s="206">
        <v>9.1</v>
      </c>
      <c r="W10" s="206">
        <v>10.49</v>
      </c>
      <c r="X10" s="206">
        <v>50.42</v>
      </c>
      <c r="Y10" s="206">
        <v>0</v>
      </c>
      <c r="Z10" s="206">
        <v>2.56</v>
      </c>
      <c r="AA10" s="206">
        <v>20.77</v>
      </c>
      <c r="AB10" s="206">
        <v>0</v>
      </c>
      <c r="AC10" s="206">
        <v>20.27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41.7</v>
      </c>
      <c r="J11" s="206">
        <v>0.49</v>
      </c>
      <c r="K11" s="206">
        <v>252.51</v>
      </c>
      <c r="L11" s="206">
        <v>6.29</v>
      </c>
      <c r="M11" s="206">
        <v>5.29</v>
      </c>
      <c r="N11" s="206">
        <v>2.15</v>
      </c>
      <c r="O11" s="206">
        <v>1.52</v>
      </c>
      <c r="P11" s="206">
        <v>1.02</v>
      </c>
      <c r="Q11" s="206">
        <v>4.96</v>
      </c>
      <c r="R11" s="206">
        <v>13.54</v>
      </c>
      <c r="S11" s="206">
        <v>6.94</v>
      </c>
      <c r="T11" s="206">
        <v>0.56000000000000005</v>
      </c>
      <c r="U11" s="206">
        <v>2.17</v>
      </c>
      <c r="V11" s="206">
        <v>9.1</v>
      </c>
      <c r="W11" s="206">
        <v>10.49</v>
      </c>
      <c r="X11" s="206">
        <v>50.42</v>
      </c>
      <c r="Y11" s="206">
        <v>0</v>
      </c>
      <c r="Z11" s="206">
        <v>2.56</v>
      </c>
      <c r="AA11" s="206">
        <v>20.77</v>
      </c>
      <c r="AB11" s="206">
        <v>0</v>
      </c>
      <c r="AC11" s="206">
        <v>20.27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41.7</v>
      </c>
      <c r="J12" s="206">
        <v>0.49</v>
      </c>
      <c r="K12" s="206">
        <v>252.51</v>
      </c>
      <c r="L12" s="206">
        <v>6.29</v>
      </c>
      <c r="M12" s="206">
        <v>5.29</v>
      </c>
      <c r="N12" s="206">
        <v>2.15</v>
      </c>
      <c r="O12" s="206">
        <v>1.52</v>
      </c>
      <c r="P12" s="206">
        <v>1.02</v>
      </c>
      <c r="Q12" s="206">
        <v>4.96</v>
      </c>
      <c r="R12" s="206">
        <v>13.54</v>
      </c>
      <c r="S12" s="206">
        <v>6.94</v>
      </c>
      <c r="T12" s="206">
        <v>0.56000000000000005</v>
      </c>
      <c r="U12" s="206">
        <v>2.17</v>
      </c>
      <c r="V12" s="206">
        <v>9.1</v>
      </c>
      <c r="W12" s="206">
        <v>10.49</v>
      </c>
      <c r="X12" s="206">
        <v>50.42</v>
      </c>
      <c r="Y12" s="206">
        <v>0</v>
      </c>
      <c r="Z12" s="206">
        <v>2.56</v>
      </c>
      <c r="AA12" s="206">
        <v>20.77</v>
      </c>
      <c r="AB12" s="206">
        <v>0</v>
      </c>
      <c r="AC12" s="206">
        <v>20.27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41.7</v>
      </c>
      <c r="J13" s="206">
        <v>0.49</v>
      </c>
      <c r="K13" s="206">
        <v>252.51</v>
      </c>
      <c r="L13" s="206">
        <v>6.29</v>
      </c>
      <c r="M13" s="206">
        <v>5.29</v>
      </c>
      <c r="N13" s="206">
        <v>2.15</v>
      </c>
      <c r="O13" s="206">
        <v>1.52</v>
      </c>
      <c r="P13" s="206">
        <v>1.02</v>
      </c>
      <c r="Q13" s="206">
        <v>6</v>
      </c>
      <c r="R13" s="206">
        <v>13.54</v>
      </c>
      <c r="S13" s="206">
        <v>7.44</v>
      </c>
      <c r="T13" s="206">
        <v>0.56000000000000005</v>
      </c>
      <c r="U13" s="206">
        <v>2.17</v>
      </c>
      <c r="V13" s="206">
        <v>9.1</v>
      </c>
      <c r="W13" s="206">
        <v>10.49</v>
      </c>
      <c r="X13" s="206">
        <v>50.42</v>
      </c>
      <c r="Y13" s="206">
        <v>0</v>
      </c>
      <c r="Z13" s="206">
        <v>2.56</v>
      </c>
      <c r="AA13" s="206">
        <v>20.77</v>
      </c>
      <c r="AB13" s="206">
        <v>0</v>
      </c>
      <c r="AC13" s="206">
        <v>20.22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41.7</v>
      </c>
      <c r="J14" s="206">
        <v>0.49</v>
      </c>
      <c r="K14" s="206">
        <v>252.51</v>
      </c>
      <c r="L14" s="206">
        <v>6.29</v>
      </c>
      <c r="M14" s="206">
        <v>5.29</v>
      </c>
      <c r="N14" s="206">
        <v>2.15</v>
      </c>
      <c r="O14" s="206">
        <v>1.52</v>
      </c>
      <c r="P14" s="206">
        <v>1.02</v>
      </c>
      <c r="Q14" s="206">
        <v>6</v>
      </c>
      <c r="R14" s="206">
        <v>13.54</v>
      </c>
      <c r="S14" s="206">
        <v>7.44</v>
      </c>
      <c r="T14" s="206">
        <v>0.56000000000000005</v>
      </c>
      <c r="U14" s="206">
        <v>2.17</v>
      </c>
      <c r="V14" s="206">
        <v>9.1</v>
      </c>
      <c r="W14" s="206">
        <v>10.49</v>
      </c>
      <c r="X14" s="206">
        <v>50.42</v>
      </c>
      <c r="Y14" s="206">
        <v>0</v>
      </c>
      <c r="Z14" s="206">
        <v>2.56</v>
      </c>
      <c r="AA14" s="206">
        <v>20.77</v>
      </c>
      <c r="AB14" s="206">
        <v>0</v>
      </c>
      <c r="AC14" s="206">
        <v>20.22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41.7</v>
      </c>
      <c r="J15" s="206">
        <v>0.49</v>
      </c>
      <c r="K15" s="206">
        <v>252.51</v>
      </c>
      <c r="L15" s="206">
        <v>6.29</v>
      </c>
      <c r="M15" s="206">
        <v>5.29</v>
      </c>
      <c r="N15" s="206">
        <v>2.15</v>
      </c>
      <c r="O15" s="206">
        <v>1.52</v>
      </c>
      <c r="P15" s="206">
        <v>1.02</v>
      </c>
      <c r="Q15" s="206">
        <v>6</v>
      </c>
      <c r="R15" s="206">
        <v>13.54</v>
      </c>
      <c r="S15" s="206">
        <v>7.44</v>
      </c>
      <c r="T15" s="206">
        <v>0.56000000000000005</v>
      </c>
      <c r="U15" s="206">
        <v>2.17</v>
      </c>
      <c r="V15" s="206">
        <v>9.1</v>
      </c>
      <c r="W15" s="206">
        <v>10.49</v>
      </c>
      <c r="X15" s="206">
        <v>50.42</v>
      </c>
      <c r="Y15" s="206">
        <v>0</v>
      </c>
      <c r="Z15" s="206">
        <v>2.56</v>
      </c>
      <c r="AA15" s="206">
        <v>20.77</v>
      </c>
      <c r="AB15" s="206">
        <v>0</v>
      </c>
      <c r="AC15" s="206">
        <v>20.27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41.7</v>
      </c>
      <c r="J16" s="206">
        <v>0.49</v>
      </c>
      <c r="K16" s="206">
        <v>252.51</v>
      </c>
      <c r="L16" s="206">
        <v>6.29</v>
      </c>
      <c r="M16" s="206">
        <v>5.29</v>
      </c>
      <c r="N16" s="206">
        <v>2.15</v>
      </c>
      <c r="O16" s="206">
        <v>1.52</v>
      </c>
      <c r="P16" s="206">
        <v>1.02</v>
      </c>
      <c r="Q16" s="206">
        <v>6</v>
      </c>
      <c r="R16" s="206">
        <v>13.54</v>
      </c>
      <c r="S16" s="206">
        <v>7.44</v>
      </c>
      <c r="T16" s="206">
        <v>0.56000000000000005</v>
      </c>
      <c r="U16" s="206">
        <v>2.17</v>
      </c>
      <c r="V16" s="206">
        <v>9.1</v>
      </c>
      <c r="W16" s="206">
        <v>10.49</v>
      </c>
      <c r="X16" s="206">
        <v>50.42</v>
      </c>
      <c r="Y16" s="206">
        <v>0</v>
      </c>
      <c r="Z16" s="206">
        <v>2.56</v>
      </c>
      <c r="AA16" s="206">
        <v>20.77</v>
      </c>
      <c r="AB16" s="206">
        <v>0</v>
      </c>
      <c r="AC16" s="206">
        <v>20.27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41.7</v>
      </c>
      <c r="J17" s="206">
        <v>0.49</v>
      </c>
      <c r="K17" s="206">
        <v>252.51</v>
      </c>
      <c r="L17" s="206">
        <v>6.29</v>
      </c>
      <c r="M17" s="206">
        <v>5.29</v>
      </c>
      <c r="N17" s="206">
        <v>2.15</v>
      </c>
      <c r="O17" s="206">
        <v>1.52</v>
      </c>
      <c r="P17" s="206">
        <v>1.02</v>
      </c>
      <c r="Q17" s="206">
        <v>6</v>
      </c>
      <c r="R17" s="206">
        <v>13.54</v>
      </c>
      <c r="S17" s="206">
        <v>7.44</v>
      </c>
      <c r="T17" s="206">
        <v>0.56000000000000005</v>
      </c>
      <c r="U17" s="206">
        <v>2.17</v>
      </c>
      <c r="V17" s="206">
        <v>9.1</v>
      </c>
      <c r="W17" s="206">
        <v>10.49</v>
      </c>
      <c r="X17" s="206">
        <v>50.42</v>
      </c>
      <c r="Y17" s="206">
        <v>0</v>
      </c>
      <c r="Z17" s="206">
        <v>2.56</v>
      </c>
      <c r="AA17" s="206">
        <v>20.77</v>
      </c>
      <c r="AB17" s="206">
        <v>0</v>
      </c>
      <c r="AC17" s="206">
        <v>20.27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41.7</v>
      </c>
      <c r="J18" s="206">
        <v>0.49</v>
      </c>
      <c r="K18" s="206">
        <v>252.51</v>
      </c>
      <c r="L18" s="206">
        <v>6.29</v>
      </c>
      <c r="M18" s="206">
        <v>5.29</v>
      </c>
      <c r="N18" s="206">
        <v>2.15</v>
      </c>
      <c r="O18" s="206">
        <v>1.52</v>
      </c>
      <c r="P18" s="206">
        <v>1.02</v>
      </c>
      <c r="Q18" s="206">
        <v>6</v>
      </c>
      <c r="R18" s="206">
        <v>13.54</v>
      </c>
      <c r="S18" s="206">
        <v>7.44</v>
      </c>
      <c r="T18" s="206">
        <v>0.56000000000000005</v>
      </c>
      <c r="U18" s="206">
        <v>2.17</v>
      </c>
      <c r="V18" s="206">
        <v>9.1</v>
      </c>
      <c r="W18" s="206">
        <v>10.49</v>
      </c>
      <c r="X18" s="206">
        <v>50.42</v>
      </c>
      <c r="Y18" s="206">
        <v>0</v>
      </c>
      <c r="Z18" s="206">
        <v>2.56</v>
      </c>
      <c r="AA18" s="206">
        <v>20.77</v>
      </c>
      <c r="AB18" s="206">
        <v>0</v>
      </c>
      <c r="AC18" s="206">
        <v>20.27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41.7</v>
      </c>
      <c r="J19" s="206">
        <v>0.49</v>
      </c>
      <c r="K19" s="206">
        <v>252.51</v>
      </c>
      <c r="L19" s="206">
        <v>6.29</v>
      </c>
      <c r="M19" s="206">
        <v>5.29</v>
      </c>
      <c r="N19" s="206">
        <v>2.15</v>
      </c>
      <c r="O19" s="206">
        <v>1.52</v>
      </c>
      <c r="P19" s="206">
        <v>1.02</v>
      </c>
      <c r="Q19" s="206">
        <v>6.42</v>
      </c>
      <c r="R19" s="206">
        <v>13.54</v>
      </c>
      <c r="S19" s="206">
        <v>7.53</v>
      </c>
      <c r="T19" s="206">
        <v>0.56000000000000005</v>
      </c>
      <c r="U19" s="206">
        <v>2.17</v>
      </c>
      <c r="V19" s="206">
        <v>9.1</v>
      </c>
      <c r="W19" s="206">
        <v>10.49</v>
      </c>
      <c r="X19" s="206">
        <v>50.42</v>
      </c>
      <c r="Y19" s="206">
        <v>0</v>
      </c>
      <c r="Z19" s="206">
        <v>2.56</v>
      </c>
      <c r="AA19" s="206">
        <v>20.77</v>
      </c>
      <c r="AB19" s="206">
        <v>0</v>
      </c>
      <c r="AC19" s="206">
        <v>20.27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41.7</v>
      </c>
      <c r="J20" s="206">
        <v>0.49</v>
      </c>
      <c r="K20" s="206">
        <v>252.51</v>
      </c>
      <c r="L20" s="206">
        <v>6.29</v>
      </c>
      <c r="M20" s="206">
        <v>5.29</v>
      </c>
      <c r="N20" s="206">
        <v>2.15</v>
      </c>
      <c r="O20" s="206">
        <v>1.52</v>
      </c>
      <c r="P20" s="206">
        <v>1.02</v>
      </c>
      <c r="Q20" s="206">
        <v>6.42</v>
      </c>
      <c r="R20" s="206">
        <v>13.54</v>
      </c>
      <c r="S20" s="206">
        <v>7.53</v>
      </c>
      <c r="T20" s="206">
        <v>0.56000000000000005</v>
      </c>
      <c r="U20" s="206">
        <v>2.17</v>
      </c>
      <c r="V20" s="206">
        <v>9.1</v>
      </c>
      <c r="W20" s="206">
        <v>10.49</v>
      </c>
      <c r="X20" s="206">
        <v>50.42</v>
      </c>
      <c r="Y20" s="206">
        <v>0</v>
      </c>
      <c r="Z20" s="206">
        <v>2.56</v>
      </c>
      <c r="AA20" s="206">
        <v>20.77</v>
      </c>
      <c r="AB20" s="206">
        <v>0</v>
      </c>
      <c r="AC20" s="206">
        <v>20.66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41.7</v>
      </c>
      <c r="J21" s="206">
        <v>0.49</v>
      </c>
      <c r="K21" s="206">
        <v>241.2</v>
      </c>
      <c r="L21" s="206">
        <v>6.29</v>
      </c>
      <c r="M21" s="206">
        <v>5.29</v>
      </c>
      <c r="N21" s="206">
        <v>2.15</v>
      </c>
      <c r="O21" s="206">
        <v>1.52</v>
      </c>
      <c r="P21" s="206">
        <v>1.02</v>
      </c>
      <c r="Q21" s="206">
        <v>6.42</v>
      </c>
      <c r="R21" s="206">
        <v>13.54</v>
      </c>
      <c r="S21" s="206">
        <v>7.44</v>
      </c>
      <c r="T21" s="206">
        <v>0.56000000000000005</v>
      </c>
      <c r="U21" s="206">
        <v>2.17</v>
      </c>
      <c r="V21" s="206">
        <v>9.1</v>
      </c>
      <c r="W21" s="206">
        <v>10.49</v>
      </c>
      <c r="X21" s="206">
        <v>50.42</v>
      </c>
      <c r="Y21" s="206">
        <v>0</v>
      </c>
      <c r="Z21" s="206">
        <v>2.56</v>
      </c>
      <c r="AA21" s="206">
        <v>20.77</v>
      </c>
      <c r="AB21" s="206">
        <v>0</v>
      </c>
      <c r="AC21" s="206">
        <v>20.66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41.7</v>
      </c>
      <c r="J22" s="206">
        <v>0.49</v>
      </c>
      <c r="K22" s="206">
        <v>244.13</v>
      </c>
      <c r="L22" s="206">
        <v>6.29</v>
      </c>
      <c r="M22" s="206">
        <v>5.29</v>
      </c>
      <c r="N22" s="206">
        <v>2.15</v>
      </c>
      <c r="O22" s="206">
        <v>1.52</v>
      </c>
      <c r="P22" s="206">
        <v>1.02</v>
      </c>
      <c r="Q22" s="206">
        <v>6.42</v>
      </c>
      <c r="R22" s="206">
        <v>13.54</v>
      </c>
      <c r="S22" s="206">
        <v>7.44</v>
      </c>
      <c r="T22" s="206">
        <v>0.56000000000000005</v>
      </c>
      <c r="U22" s="206">
        <v>2.17</v>
      </c>
      <c r="V22" s="206">
        <v>9.1</v>
      </c>
      <c r="W22" s="206">
        <v>10.49</v>
      </c>
      <c r="X22" s="206">
        <v>50.42</v>
      </c>
      <c r="Y22" s="206">
        <v>0</v>
      </c>
      <c r="Z22" s="206">
        <v>2.56</v>
      </c>
      <c r="AA22" s="206">
        <v>20.77</v>
      </c>
      <c r="AB22" s="206">
        <v>0</v>
      </c>
      <c r="AC22" s="206">
        <v>20.66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41.7</v>
      </c>
      <c r="J23" s="206">
        <v>0.49</v>
      </c>
      <c r="K23" s="206">
        <v>252.51</v>
      </c>
      <c r="L23" s="206">
        <v>6.29</v>
      </c>
      <c r="M23" s="206">
        <v>5.29</v>
      </c>
      <c r="N23" s="206">
        <v>2.15</v>
      </c>
      <c r="O23" s="206">
        <v>1.52</v>
      </c>
      <c r="P23" s="206">
        <v>1.02</v>
      </c>
      <c r="Q23" s="206">
        <v>6.42</v>
      </c>
      <c r="R23" s="206">
        <v>13.54</v>
      </c>
      <c r="S23" s="206">
        <v>7.44</v>
      </c>
      <c r="T23" s="206">
        <v>0.56000000000000005</v>
      </c>
      <c r="U23" s="206">
        <v>2.17</v>
      </c>
      <c r="V23" s="206">
        <v>9.1</v>
      </c>
      <c r="W23" s="206">
        <v>10.49</v>
      </c>
      <c r="X23" s="206">
        <v>50.42</v>
      </c>
      <c r="Y23" s="206">
        <v>0</v>
      </c>
      <c r="Z23" s="206">
        <v>2.56</v>
      </c>
      <c r="AA23" s="206">
        <v>20.77</v>
      </c>
      <c r="AB23" s="206">
        <v>0</v>
      </c>
      <c r="AC23" s="206">
        <v>20.66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15.85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41.7</v>
      </c>
      <c r="J24" s="206">
        <v>0.49</v>
      </c>
      <c r="K24" s="206">
        <v>252.51</v>
      </c>
      <c r="L24" s="206">
        <v>6.29</v>
      </c>
      <c r="M24" s="206">
        <v>5.29</v>
      </c>
      <c r="N24" s="206">
        <v>2.15</v>
      </c>
      <c r="O24" s="206">
        <v>1.52</v>
      </c>
      <c r="P24" s="206">
        <v>1.02</v>
      </c>
      <c r="Q24" s="206">
        <v>6.42</v>
      </c>
      <c r="R24" s="206">
        <v>13.54</v>
      </c>
      <c r="S24" s="206">
        <v>7.44</v>
      </c>
      <c r="T24" s="206">
        <v>0.56000000000000005</v>
      </c>
      <c r="U24" s="206">
        <v>2.17</v>
      </c>
      <c r="V24" s="206">
        <v>9.1</v>
      </c>
      <c r="W24" s="206">
        <v>10.49</v>
      </c>
      <c r="X24" s="206">
        <v>50.42</v>
      </c>
      <c r="Y24" s="206">
        <v>0</v>
      </c>
      <c r="Z24" s="206">
        <v>2.56</v>
      </c>
      <c r="AA24" s="206">
        <v>20.77</v>
      </c>
      <c r="AB24" s="206">
        <v>0</v>
      </c>
      <c r="AC24" s="206">
        <v>20.66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15.85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41.7</v>
      </c>
      <c r="J25" s="206">
        <v>0.49</v>
      </c>
      <c r="K25" s="206">
        <v>252.51</v>
      </c>
      <c r="L25" s="206">
        <v>6.29</v>
      </c>
      <c r="M25" s="206">
        <v>5.29</v>
      </c>
      <c r="N25" s="206">
        <v>2.15</v>
      </c>
      <c r="O25" s="206">
        <v>1.52</v>
      </c>
      <c r="P25" s="206">
        <v>1.02</v>
      </c>
      <c r="Q25" s="206">
        <v>6.42</v>
      </c>
      <c r="R25" s="206">
        <v>13.54</v>
      </c>
      <c r="S25" s="206">
        <v>7.58</v>
      </c>
      <c r="T25" s="206">
        <v>0.56000000000000005</v>
      </c>
      <c r="U25" s="206">
        <v>2.17</v>
      </c>
      <c r="V25" s="206">
        <v>9.1</v>
      </c>
      <c r="W25" s="206">
        <v>0.64</v>
      </c>
      <c r="X25" s="206">
        <v>2.72</v>
      </c>
      <c r="Y25" s="206">
        <v>0</v>
      </c>
      <c r="Z25" s="206">
        <v>2.56</v>
      </c>
      <c r="AA25" s="206">
        <v>1.47</v>
      </c>
      <c r="AB25" s="206">
        <v>0</v>
      </c>
      <c r="AC25" s="206">
        <v>20.66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19.91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41.7</v>
      </c>
      <c r="J26" s="206">
        <v>0.49</v>
      </c>
      <c r="K26" s="206">
        <v>175.86</v>
      </c>
      <c r="L26" s="206">
        <v>6.29</v>
      </c>
      <c r="M26" s="206">
        <v>5.29</v>
      </c>
      <c r="N26" s="206">
        <v>2.15</v>
      </c>
      <c r="O26" s="206">
        <v>1.52</v>
      </c>
      <c r="P26" s="206">
        <v>1.02</v>
      </c>
      <c r="Q26" s="206">
        <v>0.39</v>
      </c>
      <c r="R26" s="206">
        <v>0.77</v>
      </c>
      <c r="S26" s="206">
        <v>0.48</v>
      </c>
      <c r="T26" s="206">
        <v>0.56000000000000005</v>
      </c>
      <c r="U26" s="206">
        <v>2.17</v>
      </c>
      <c r="V26" s="206">
        <v>0.38</v>
      </c>
      <c r="W26" s="206">
        <v>0.64</v>
      </c>
      <c r="X26" s="206">
        <v>2.72</v>
      </c>
      <c r="Y26" s="206">
        <v>0</v>
      </c>
      <c r="Z26" s="206">
        <v>2.56</v>
      </c>
      <c r="AA26" s="206">
        <v>1.47</v>
      </c>
      <c r="AB26" s="206">
        <v>0</v>
      </c>
      <c r="AC26" s="206">
        <v>20.66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41.7</v>
      </c>
      <c r="J27" s="206">
        <v>0.49</v>
      </c>
      <c r="K27" s="206">
        <v>94.42</v>
      </c>
      <c r="L27" s="206">
        <v>6.29</v>
      </c>
      <c r="M27" s="206">
        <v>5.29</v>
      </c>
      <c r="N27" s="206">
        <v>2.15</v>
      </c>
      <c r="O27" s="206">
        <v>1.52</v>
      </c>
      <c r="P27" s="206">
        <v>1.02</v>
      </c>
      <c r="Q27" s="206">
        <v>0.39</v>
      </c>
      <c r="R27" s="206">
        <v>0.77</v>
      </c>
      <c r="S27" s="206">
        <v>0.48</v>
      </c>
      <c r="T27" s="206">
        <v>0.56000000000000005</v>
      </c>
      <c r="U27" s="206">
        <v>2.17</v>
      </c>
      <c r="V27" s="206">
        <v>0.38</v>
      </c>
      <c r="W27" s="206">
        <v>0.64</v>
      </c>
      <c r="X27" s="206">
        <v>2.72</v>
      </c>
      <c r="Y27" s="206">
        <v>0</v>
      </c>
      <c r="Z27" s="206">
        <v>2.56</v>
      </c>
      <c r="AA27" s="206">
        <v>1.47</v>
      </c>
      <c r="AB27" s="206">
        <v>0</v>
      </c>
      <c r="AC27" s="206">
        <v>20.27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41.7</v>
      </c>
      <c r="J28" s="206">
        <v>0.49</v>
      </c>
      <c r="K28" s="206">
        <v>67.33</v>
      </c>
      <c r="L28" s="206">
        <v>6.29</v>
      </c>
      <c r="M28" s="206">
        <v>5.29</v>
      </c>
      <c r="N28" s="206">
        <v>2.15</v>
      </c>
      <c r="O28" s="206">
        <v>1.52</v>
      </c>
      <c r="P28" s="206">
        <v>1.02</v>
      </c>
      <c r="Q28" s="206">
        <v>0.39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0.38</v>
      </c>
      <c r="W28" s="206">
        <v>0.64</v>
      </c>
      <c r="X28" s="206">
        <v>2.72</v>
      </c>
      <c r="Y28" s="206">
        <v>0</v>
      </c>
      <c r="Z28" s="206">
        <v>2.56</v>
      </c>
      <c r="AA28" s="206">
        <v>1.47</v>
      </c>
      <c r="AB28" s="206">
        <v>0</v>
      </c>
      <c r="AC28" s="206">
        <v>20.66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41.7</v>
      </c>
      <c r="J29" s="206">
        <v>0.49</v>
      </c>
      <c r="K29" s="206">
        <v>21.42</v>
      </c>
      <c r="L29" s="206">
        <v>0.26</v>
      </c>
      <c r="M29" s="206">
        <v>5.29</v>
      </c>
      <c r="N29" s="206">
        <v>2.15</v>
      </c>
      <c r="O29" s="206">
        <v>1.52</v>
      </c>
      <c r="P29" s="206">
        <v>1.02</v>
      </c>
      <c r="Q29" s="206">
        <v>0.39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0.38</v>
      </c>
      <c r="W29" s="206">
        <v>0.64</v>
      </c>
      <c r="X29" s="206">
        <v>2.72</v>
      </c>
      <c r="Y29" s="206">
        <v>0</v>
      </c>
      <c r="Z29" s="206">
        <v>2.56</v>
      </c>
      <c r="AA29" s="206">
        <v>1.47</v>
      </c>
      <c r="AB29" s="206">
        <v>0</v>
      </c>
      <c r="AC29" s="206">
        <v>20.66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-7.96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41.7</v>
      </c>
      <c r="J30" s="206">
        <v>0.49</v>
      </c>
      <c r="K30" s="206">
        <v>21.42</v>
      </c>
      <c r="L30" s="206">
        <v>0.26</v>
      </c>
      <c r="M30" s="206">
        <v>5.29</v>
      </c>
      <c r="N30" s="206">
        <v>2.15</v>
      </c>
      <c r="O30" s="206">
        <v>1.52</v>
      </c>
      <c r="P30" s="206">
        <v>1.02</v>
      </c>
      <c r="Q30" s="206">
        <v>0.39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0.38</v>
      </c>
      <c r="W30" s="206">
        <v>0.64</v>
      </c>
      <c r="X30" s="206">
        <v>2.72</v>
      </c>
      <c r="Y30" s="206">
        <v>0</v>
      </c>
      <c r="Z30" s="206">
        <v>2.56</v>
      </c>
      <c r="AA30" s="206">
        <v>1.47</v>
      </c>
      <c r="AB30" s="206">
        <v>0</v>
      </c>
      <c r="AC30" s="206">
        <v>20.66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-7.96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41.7</v>
      </c>
      <c r="J31" s="206">
        <v>0.49</v>
      </c>
      <c r="K31" s="206">
        <v>21.42</v>
      </c>
      <c r="L31" s="206">
        <v>0.26</v>
      </c>
      <c r="M31" s="206">
        <v>5.29</v>
      </c>
      <c r="N31" s="206">
        <v>2.15</v>
      </c>
      <c r="O31" s="206">
        <v>1.52</v>
      </c>
      <c r="P31" s="206">
        <v>1.02</v>
      </c>
      <c r="Q31" s="206">
        <v>0.39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0.38</v>
      </c>
      <c r="W31" s="206">
        <v>0.64</v>
      </c>
      <c r="X31" s="206">
        <v>2.72</v>
      </c>
      <c r="Y31" s="206">
        <v>0</v>
      </c>
      <c r="Z31" s="206">
        <v>2.56</v>
      </c>
      <c r="AA31" s="206">
        <v>1.47</v>
      </c>
      <c r="AB31" s="206">
        <v>0</v>
      </c>
      <c r="AC31" s="206">
        <v>20.66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-7.96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41.7</v>
      </c>
      <c r="J32" s="206">
        <v>0.49</v>
      </c>
      <c r="K32" s="206">
        <v>21.42</v>
      </c>
      <c r="L32" s="206">
        <v>0.26</v>
      </c>
      <c r="M32" s="206">
        <v>5.29</v>
      </c>
      <c r="N32" s="206">
        <v>2.15</v>
      </c>
      <c r="O32" s="206">
        <v>1.52</v>
      </c>
      <c r="P32" s="206">
        <v>1.02</v>
      </c>
      <c r="Q32" s="206">
        <v>0.39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0.38</v>
      </c>
      <c r="W32" s="206">
        <v>0.64</v>
      </c>
      <c r="X32" s="206">
        <v>2.72</v>
      </c>
      <c r="Y32" s="206">
        <v>0</v>
      </c>
      <c r="Z32" s="206">
        <v>2.56</v>
      </c>
      <c r="AA32" s="206">
        <v>1.47</v>
      </c>
      <c r="AB32" s="206">
        <v>0</v>
      </c>
      <c r="AC32" s="206">
        <v>20.66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-7.96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41.7</v>
      </c>
      <c r="J33" s="206">
        <v>0.49</v>
      </c>
      <c r="K33" s="206">
        <v>21.42</v>
      </c>
      <c r="L33" s="206">
        <v>0.26</v>
      </c>
      <c r="M33" s="206">
        <v>5.29</v>
      </c>
      <c r="N33" s="206">
        <v>2.15</v>
      </c>
      <c r="O33" s="206">
        <v>1.52</v>
      </c>
      <c r="P33" s="206">
        <v>1.02</v>
      </c>
      <c r="Q33" s="206">
        <v>0.39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0.38</v>
      </c>
      <c r="W33" s="206">
        <v>0.64</v>
      </c>
      <c r="X33" s="206">
        <v>2.72</v>
      </c>
      <c r="Y33" s="206">
        <v>0</v>
      </c>
      <c r="Z33" s="206">
        <v>2.56</v>
      </c>
      <c r="AA33" s="206">
        <v>1.47</v>
      </c>
      <c r="AB33" s="206">
        <v>0</v>
      </c>
      <c r="AC33" s="206">
        <v>20.66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-7.96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41.7</v>
      </c>
      <c r="J34" s="206">
        <v>0.49</v>
      </c>
      <c r="K34" s="206">
        <v>21.42</v>
      </c>
      <c r="L34" s="206">
        <v>0.26</v>
      </c>
      <c r="M34" s="206">
        <v>5.29</v>
      </c>
      <c r="N34" s="206">
        <v>2.15</v>
      </c>
      <c r="O34" s="206">
        <v>1.52</v>
      </c>
      <c r="P34" s="206">
        <v>1.02</v>
      </c>
      <c r="Q34" s="206">
        <v>0.39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0.38</v>
      </c>
      <c r="W34" s="206">
        <v>0.64</v>
      </c>
      <c r="X34" s="206">
        <v>2.72</v>
      </c>
      <c r="Y34" s="206">
        <v>0</v>
      </c>
      <c r="Z34" s="206">
        <v>2.56</v>
      </c>
      <c r="AA34" s="206">
        <v>1.47</v>
      </c>
      <c r="AB34" s="206">
        <v>0</v>
      </c>
      <c r="AC34" s="206">
        <v>20.66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-7.96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41.21</v>
      </c>
      <c r="J35" s="206">
        <v>0.49</v>
      </c>
      <c r="K35" s="206">
        <v>21.42</v>
      </c>
      <c r="L35" s="206">
        <v>0.26</v>
      </c>
      <c r="M35" s="206">
        <v>5.29</v>
      </c>
      <c r="N35" s="206">
        <v>2.15</v>
      </c>
      <c r="O35" s="206">
        <v>1.52</v>
      </c>
      <c r="P35" s="206">
        <v>1.02</v>
      </c>
      <c r="Q35" s="206">
        <v>0.39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0.38</v>
      </c>
      <c r="W35" s="206">
        <v>0.64</v>
      </c>
      <c r="X35" s="206">
        <v>2.72</v>
      </c>
      <c r="Y35" s="206">
        <v>0</v>
      </c>
      <c r="Z35" s="206">
        <v>2.56</v>
      </c>
      <c r="AA35" s="206">
        <v>1.47</v>
      </c>
      <c r="AB35" s="206">
        <v>0</v>
      </c>
      <c r="AC35" s="206">
        <v>20.66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-7.96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41.21</v>
      </c>
      <c r="J36" s="206">
        <v>0.49</v>
      </c>
      <c r="K36" s="206">
        <v>21.42</v>
      </c>
      <c r="L36" s="206">
        <v>0.26</v>
      </c>
      <c r="M36" s="206">
        <v>5.29</v>
      </c>
      <c r="N36" s="206">
        <v>2.15</v>
      </c>
      <c r="O36" s="206">
        <v>1.52</v>
      </c>
      <c r="P36" s="206">
        <v>1.02</v>
      </c>
      <c r="Q36" s="206">
        <v>0.39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0.38</v>
      </c>
      <c r="W36" s="206">
        <v>0.64</v>
      </c>
      <c r="X36" s="206">
        <v>2.72</v>
      </c>
      <c r="Y36" s="206">
        <v>0</v>
      </c>
      <c r="Z36" s="206">
        <v>2.56</v>
      </c>
      <c r="AA36" s="206">
        <v>1.47</v>
      </c>
      <c r="AB36" s="206">
        <v>0</v>
      </c>
      <c r="AC36" s="206">
        <v>20.66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-7.96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41.21</v>
      </c>
      <c r="J37" s="206">
        <v>0.49</v>
      </c>
      <c r="K37" s="206">
        <v>21.42</v>
      </c>
      <c r="L37" s="206">
        <v>0.26</v>
      </c>
      <c r="M37" s="206">
        <v>5.29</v>
      </c>
      <c r="N37" s="206">
        <v>2.15</v>
      </c>
      <c r="O37" s="206">
        <v>1.52</v>
      </c>
      <c r="P37" s="206">
        <v>1.02</v>
      </c>
      <c r="Q37" s="206">
        <v>0.39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0.38</v>
      </c>
      <c r="W37" s="206">
        <v>0.64</v>
      </c>
      <c r="X37" s="206">
        <v>2.72</v>
      </c>
      <c r="Y37" s="206">
        <v>0</v>
      </c>
      <c r="Z37" s="206">
        <v>2.56</v>
      </c>
      <c r="AA37" s="206">
        <v>1.47</v>
      </c>
      <c r="AB37" s="206">
        <v>0</v>
      </c>
      <c r="AC37" s="206">
        <v>20.66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-17.96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41.21</v>
      </c>
      <c r="J38" s="206">
        <v>0.49</v>
      </c>
      <c r="K38" s="206">
        <v>21.42</v>
      </c>
      <c r="L38" s="206">
        <v>0.26</v>
      </c>
      <c r="M38" s="206">
        <v>5.29</v>
      </c>
      <c r="N38" s="206">
        <v>2.15</v>
      </c>
      <c r="O38" s="206">
        <v>1.52</v>
      </c>
      <c r="P38" s="206">
        <v>1.02</v>
      </c>
      <c r="Q38" s="206">
        <v>0.39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0.38</v>
      </c>
      <c r="W38" s="206">
        <v>0.64</v>
      </c>
      <c r="X38" s="206">
        <v>2.72</v>
      </c>
      <c r="Y38" s="206">
        <v>0</v>
      </c>
      <c r="Z38" s="206">
        <v>2.56</v>
      </c>
      <c r="AA38" s="206">
        <v>1.47</v>
      </c>
      <c r="AB38" s="206">
        <v>0</v>
      </c>
      <c r="AC38" s="206">
        <v>20.66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-17.96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41.21</v>
      </c>
      <c r="J39" s="206">
        <v>0.49</v>
      </c>
      <c r="K39" s="206">
        <v>21.42</v>
      </c>
      <c r="L39" s="206">
        <v>0.26</v>
      </c>
      <c r="M39" s="206">
        <v>5.29</v>
      </c>
      <c r="N39" s="206">
        <v>2.15</v>
      </c>
      <c r="O39" s="206">
        <v>1.52</v>
      </c>
      <c r="P39" s="206">
        <v>1.02</v>
      </c>
      <c r="Q39" s="206">
        <v>0.39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0.38</v>
      </c>
      <c r="W39" s="206">
        <v>0.64</v>
      </c>
      <c r="X39" s="206">
        <v>2.72</v>
      </c>
      <c r="Y39" s="206">
        <v>0</v>
      </c>
      <c r="Z39" s="206">
        <v>2.56</v>
      </c>
      <c r="AA39" s="206">
        <v>1.47</v>
      </c>
      <c r="AB39" s="206">
        <v>0</v>
      </c>
      <c r="AC39" s="206">
        <v>20.66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-17.96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41.21</v>
      </c>
      <c r="J40" s="206">
        <v>0.49</v>
      </c>
      <c r="K40" s="206">
        <v>21.42</v>
      </c>
      <c r="L40" s="206">
        <v>0.26</v>
      </c>
      <c r="M40" s="206">
        <v>5.29</v>
      </c>
      <c r="N40" s="206">
        <v>2.15</v>
      </c>
      <c r="O40" s="206">
        <v>1.52</v>
      </c>
      <c r="P40" s="206">
        <v>1.02</v>
      </c>
      <c r="Q40" s="206">
        <v>0.39</v>
      </c>
      <c r="R40" s="206">
        <v>0.77</v>
      </c>
      <c r="S40" s="206">
        <v>0.48</v>
      </c>
      <c r="T40" s="206">
        <v>0.56000000000000005</v>
      </c>
      <c r="U40" s="206">
        <v>2.17</v>
      </c>
      <c r="V40" s="206">
        <v>0.38</v>
      </c>
      <c r="W40" s="206">
        <v>0.64</v>
      </c>
      <c r="X40" s="206">
        <v>2.72</v>
      </c>
      <c r="Y40" s="206">
        <v>0</v>
      </c>
      <c r="Z40" s="206">
        <v>2.56</v>
      </c>
      <c r="AA40" s="206">
        <v>1.47</v>
      </c>
      <c r="AB40" s="206">
        <v>0</v>
      </c>
      <c r="AC40" s="206">
        <v>20.66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-17.96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41.21</v>
      </c>
      <c r="J41" s="206">
        <v>0.49</v>
      </c>
      <c r="K41" s="206">
        <v>21.42</v>
      </c>
      <c r="L41" s="206">
        <v>0.26</v>
      </c>
      <c r="M41" s="206">
        <v>5.29</v>
      </c>
      <c r="N41" s="206">
        <v>2.15</v>
      </c>
      <c r="O41" s="206">
        <v>1.52</v>
      </c>
      <c r="P41" s="206">
        <v>1.02</v>
      </c>
      <c r="Q41" s="206">
        <v>0.39</v>
      </c>
      <c r="R41" s="206">
        <v>0.77</v>
      </c>
      <c r="S41" s="206">
        <v>0.48</v>
      </c>
      <c r="T41" s="206">
        <v>0.56000000000000005</v>
      </c>
      <c r="U41" s="206">
        <v>2.17</v>
      </c>
      <c r="V41" s="206">
        <v>0.38</v>
      </c>
      <c r="W41" s="206">
        <v>0.64</v>
      </c>
      <c r="X41" s="206">
        <v>2.72</v>
      </c>
      <c r="Y41" s="206">
        <v>0</v>
      </c>
      <c r="Z41" s="206">
        <v>2.56</v>
      </c>
      <c r="AA41" s="206">
        <v>1.47</v>
      </c>
      <c r="AB41" s="206">
        <v>0</v>
      </c>
      <c r="AC41" s="206">
        <v>20.66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-17.96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41.21</v>
      </c>
      <c r="J42" s="206">
        <v>0.49</v>
      </c>
      <c r="K42" s="206">
        <v>21.42</v>
      </c>
      <c r="L42" s="206">
        <v>0.26</v>
      </c>
      <c r="M42" s="206">
        <v>5.29</v>
      </c>
      <c r="N42" s="206">
        <v>2.15</v>
      </c>
      <c r="O42" s="206">
        <v>1.52</v>
      </c>
      <c r="P42" s="206">
        <v>1.02</v>
      </c>
      <c r="Q42" s="206">
        <v>0.39</v>
      </c>
      <c r="R42" s="206">
        <v>0.77</v>
      </c>
      <c r="S42" s="206">
        <v>0.48</v>
      </c>
      <c r="T42" s="206">
        <v>0.56000000000000005</v>
      </c>
      <c r="U42" s="206">
        <v>2.17</v>
      </c>
      <c r="V42" s="206">
        <v>0.38</v>
      </c>
      <c r="W42" s="206">
        <v>0.64</v>
      </c>
      <c r="X42" s="206">
        <v>2.72</v>
      </c>
      <c r="Y42" s="206">
        <v>0</v>
      </c>
      <c r="Z42" s="206">
        <v>2.56</v>
      </c>
      <c r="AA42" s="206">
        <v>1.47</v>
      </c>
      <c r="AB42" s="206">
        <v>0</v>
      </c>
      <c r="AC42" s="206">
        <v>20.66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-17.96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41.21</v>
      </c>
      <c r="J43" s="206">
        <v>0.49</v>
      </c>
      <c r="K43" s="206">
        <v>21.42</v>
      </c>
      <c r="L43" s="206">
        <v>0.26</v>
      </c>
      <c r="M43" s="206">
        <v>5.29</v>
      </c>
      <c r="N43" s="206">
        <v>2.15</v>
      </c>
      <c r="O43" s="206">
        <v>1.52</v>
      </c>
      <c r="P43" s="206">
        <v>1.02</v>
      </c>
      <c r="Q43" s="206">
        <v>0.39</v>
      </c>
      <c r="R43" s="206">
        <v>0.77</v>
      </c>
      <c r="S43" s="206">
        <v>0.48</v>
      </c>
      <c r="T43" s="206">
        <v>0.56000000000000005</v>
      </c>
      <c r="U43" s="206">
        <v>2.17</v>
      </c>
      <c r="V43" s="206">
        <v>0.38</v>
      </c>
      <c r="W43" s="206">
        <v>0.64</v>
      </c>
      <c r="X43" s="206">
        <v>2.72</v>
      </c>
      <c r="Y43" s="206">
        <v>0</v>
      </c>
      <c r="Z43" s="206">
        <v>2.56</v>
      </c>
      <c r="AA43" s="206">
        <v>1.47</v>
      </c>
      <c r="AB43" s="206">
        <v>0</v>
      </c>
      <c r="AC43" s="206">
        <v>20.66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-17.96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41.21</v>
      </c>
      <c r="J44" s="206">
        <v>0.49</v>
      </c>
      <c r="K44" s="206">
        <v>21.42</v>
      </c>
      <c r="L44" s="206">
        <v>0.26</v>
      </c>
      <c r="M44" s="206">
        <v>5.29</v>
      </c>
      <c r="N44" s="206">
        <v>2.15</v>
      </c>
      <c r="O44" s="206">
        <v>1.52</v>
      </c>
      <c r="P44" s="206">
        <v>1.02</v>
      </c>
      <c r="Q44" s="206">
        <v>0.39</v>
      </c>
      <c r="R44" s="206">
        <v>0.77</v>
      </c>
      <c r="S44" s="206">
        <v>0.48</v>
      </c>
      <c r="T44" s="206">
        <v>0.56000000000000005</v>
      </c>
      <c r="U44" s="206">
        <v>2.17</v>
      </c>
      <c r="V44" s="206">
        <v>0.38</v>
      </c>
      <c r="W44" s="206">
        <v>0.64</v>
      </c>
      <c r="X44" s="206">
        <v>2.72</v>
      </c>
      <c r="Y44" s="206">
        <v>0</v>
      </c>
      <c r="Z44" s="206">
        <v>2.56</v>
      </c>
      <c r="AA44" s="206">
        <v>1.47</v>
      </c>
      <c r="AB44" s="206">
        <v>0</v>
      </c>
      <c r="AC44" s="206">
        <v>20.66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-17.96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41.21</v>
      </c>
      <c r="J45" s="206">
        <v>0.49</v>
      </c>
      <c r="K45" s="206">
        <v>21.42</v>
      </c>
      <c r="L45" s="206">
        <v>0.26</v>
      </c>
      <c r="M45" s="206">
        <v>5.29</v>
      </c>
      <c r="N45" s="206">
        <v>2.15</v>
      </c>
      <c r="O45" s="206">
        <v>1.52</v>
      </c>
      <c r="P45" s="206">
        <v>1.02</v>
      </c>
      <c r="Q45" s="206">
        <v>0.39</v>
      </c>
      <c r="R45" s="206">
        <v>0.77</v>
      </c>
      <c r="S45" s="206">
        <v>0.48</v>
      </c>
      <c r="T45" s="206">
        <v>0.56000000000000005</v>
      </c>
      <c r="U45" s="206">
        <v>2.17</v>
      </c>
      <c r="V45" s="206">
        <v>0.38</v>
      </c>
      <c r="W45" s="206">
        <v>0.64</v>
      </c>
      <c r="X45" s="206">
        <v>2.72</v>
      </c>
      <c r="Y45" s="206">
        <v>0</v>
      </c>
      <c r="Z45" s="206">
        <v>2.56</v>
      </c>
      <c r="AA45" s="206">
        <v>1.47</v>
      </c>
      <c r="AB45" s="206">
        <v>0</v>
      </c>
      <c r="AC45" s="206">
        <v>20.66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-17.96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41.21</v>
      </c>
      <c r="J46" s="206">
        <v>0.49</v>
      </c>
      <c r="K46" s="206">
        <v>21.42</v>
      </c>
      <c r="L46" s="206">
        <v>0.26</v>
      </c>
      <c r="M46" s="206">
        <v>5.29</v>
      </c>
      <c r="N46" s="206">
        <v>2.15</v>
      </c>
      <c r="O46" s="206">
        <v>1.52</v>
      </c>
      <c r="P46" s="206">
        <v>1.02</v>
      </c>
      <c r="Q46" s="206">
        <v>0.39</v>
      </c>
      <c r="R46" s="206">
        <v>0.77</v>
      </c>
      <c r="S46" s="206">
        <v>0.48</v>
      </c>
      <c r="T46" s="206">
        <v>0.56000000000000005</v>
      </c>
      <c r="U46" s="206">
        <v>2.17</v>
      </c>
      <c r="V46" s="206">
        <v>0.38</v>
      </c>
      <c r="W46" s="206">
        <v>0.64</v>
      </c>
      <c r="X46" s="206">
        <v>2.72</v>
      </c>
      <c r="Y46" s="206">
        <v>0</v>
      </c>
      <c r="Z46" s="206">
        <v>2.56</v>
      </c>
      <c r="AA46" s="206">
        <v>1.47</v>
      </c>
      <c r="AB46" s="206">
        <v>0</v>
      </c>
      <c r="AC46" s="206">
        <v>25.32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-37.56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41.21</v>
      </c>
      <c r="J47" s="206">
        <v>0.49</v>
      </c>
      <c r="K47" s="206">
        <v>21.42</v>
      </c>
      <c r="L47" s="206">
        <v>0.26</v>
      </c>
      <c r="M47" s="206">
        <v>5.29</v>
      </c>
      <c r="N47" s="206">
        <v>2.15</v>
      </c>
      <c r="O47" s="206">
        <v>1.52</v>
      </c>
      <c r="P47" s="206">
        <v>1.02</v>
      </c>
      <c r="Q47" s="206">
        <v>0.39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0.38</v>
      </c>
      <c r="W47" s="206">
        <v>0.64</v>
      </c>
      <c r="X47" s="206">
        <v>2.72</v>
      </c>
      <c r="Y47" s="206">
        <v>0</v>
      </c>
      <c r="Z47" s="206">
        <v>2.56</v>
      </c>
      <c r="AA47" s="206">
        <v>1.47</v>
      </c>
      <c r="AB47" s="206">
        <v>0</v>
      </c>
      <c r="AC47" s="206">
        <v>20.66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-17.96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41.21</v>
      </c>
      <c r="J48" s="206">
        <v>0.49</v>
      </c>
      <c r="K48" s="206">
        <v>21.42</v>
      </c>
      <c r="L48" s="206">
        <v>0.26</v>
      </c>
      <c r="M48" s="206">
        <v>5.29</v>
      </c>
      <c r="N48" s="206">
        <v>2.15</v>
      </c>
      <c r="O48" s="206">
        <v>1.52</v>
      </c>
      <c r="P48" s="206">
        <v>1.02</v>
      </c>
      <c r="Q48" s="206">
        <v>0.39</v>
      </c>
      <c r="R48" s="206">
        <v>0.77</v>
      </c>
      <c r="S48" s="206">
        <v>0.19</v>
      </c>
      <c r="T48" s="206">
        <v>0.56000000000000005</v>
      </c>
      <c r="U48" s="206">
        <v>2.17</v>
      </c>
      <c r="V48" s="206">
        <v>0.38</v>
      </c>
      <c r="W48" s="206">
        <v>0.64</v>
      </c>
      <c r="X48" s="206">
        <v>2.72</v>
      </c>
      <c r="Y48" s="206">
        <v>0</v>
      </c>
      <c r="Z48" s="206">
        <v>2.56</v>
      </c>
      <c r="AA48" s="206">
        <v>1.47</v>
      </c>
      <c r="AB48" s="206">
        <v>0</v>
      </c>
      <c r="AC48" s="206">
        <v>20.66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-37.56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41.21</v>
      </c>
      <c r="J49" s="206">
        <v>0.49</v>
      </c>
      <c r="K49" s="206">
        <v>21.42</v>
      </c>
      <c r="L49" s="206">
        <v>0.26</v>
      </c>
      <c r="M49" s="206">
        <v>5.29</v>
      </c>
      <c r="N49" s="206">
        <v>2.15</v>
      </c>
      <c r="O49" s="206">
        <v>1.52</v>
      </c>
      <c r="P49" s="206">
        <v>1.02</v>
      </c>
      <c r="Q49" s="206">
        <v>0.39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0.38</v>
      </c>
      <c r="W49" s="206">
        <v>0.64</v>
      </c>
      <c r="X49" s="206">
        <v>2.72</v>
      </c>
      <c r="Y49" s="206">
        <v>0</v>
      </c>
      <c r="Z49" s="206">
        <v>2.56</v>
      </c>
      <c r="AA49" s="206">
        <v>1.47</v>
      </c>
      <c r="AB49" s="206">
        <v>0</v>
      </c>
      <c r="AC49" s="206">
        <v>20.66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41.21</v>
      </c>
      <c r="J50" s="206">
        <v>0.49</v>
      </c>
      <c r="K50" s="206">
        <v>21.42</v>
      </c>
      <c r="L50" s="206">
        <v>0.26</v>
      </c>
      <c r="M50" s="206">
        <v>5.29</v>
      </c>
      <c r="N50" s="206">
        <v>2.15</v>
      </c>
      <c r="O50" s="206">
        <v>1.52</v>
      </c>
      <c r="P50" s="206">
        <v>1.02</v>
      </c>
      <c r="Q50" s="206">
        <v>0.39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0.38</v>
      </c>
      <c r="W50" s="206">
        <v>0.64</v>
      </c>
      <c r="X50" s="206">
        <v>2.72</v>
      </c>
      <c r="Y50" s="206">
        <v>0</v>
      </c>
      <c r="Z50" s="206">
        <v>2.56</v>
      </c>
      <c r="AA50" s="206">
        <v>1.47</v>
      </c>
      <c r="AB50" s="206">
        <v>0</v>
      </c>
      <c r="AC50" s="206">
        <v>20.66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41.21</v>
      </c>
      <c r="J51" s="206">
        <v>0.49</v>
      </c>
      <c r="K51" s="206">
        <v>21.42</v>
      </c>
      <c r="L51" s="206">
        <v>0.26</v>
      </c>
      <c r="M51" s="206">
        <v>5.29</v>
      </c>
      <c r="N51" s="206">
        <v>2.15</v>
      </c>
      <c r="O51" s="206">
        <v>1.52</v>
      </c>
      <c r="P51" s="206">
        <v>1.02</v>
      </c>
      <c r="Q51" s="206">
        <v>0.39</v>
      </c>
      <c r="R51" s="206">
        <v>0.77</v>
      </c>
      <c r="S51" s="206">
        <v>0.48</v>
      </c>
      <c r="T51" s="206">
        <v>0.56000000000000005</v>
      </c>
      <c r="U51" s="206">
        <v>2.17</v>
      </c>
      <c r="V51" s="206">
        <v>0.38</v>
      </c>
      <c r="W51" s="206">
        <v>0.64</v>
      </c>
      <c r="X51" s="206">
        <v>2.72</v>
      </c>
      <c r="Y51" s="206">
        <v>0</v>
      </c>
      <c r="Z51" s="206">
        <v>2.56</v>
      </c>
      <c r="AA51" s="206">
        <v>1.47</v>
      </c>
      <c r="AB51" s="206">
        <v>0</v>
      </c>
      <c r="AC51" s="206">
        <v>20.66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19.91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41.21</v>
      </c>
      <c r="J52" s="206">
        <v>0.49</v>
      </c>
      <c r="K52" s="206">
        <v>27.36</v>
      </c>
      <c r="L52" s="206">
        <v>6.29</v>
      </c>
      <c r="M52" s="206">
        <v>5.29</v>
      </c>
      <c r="N52" s="206">
        <v>2.15</v>
      </c>
      <c r="O52" s="206">
        <v>1.52</v>
      </c>
      <c r="P52" s="206">
        <v>1.02</v>
      </c>
      <c r="Q52" s="206">
        <v>0.39</v>
      </c>
      <c r="R52" s="206">
        <v>0.77</v>
      </c>
      <c r="S52" s="206">
        <v>0.48</v>
      </c>
      <c r="T52" s="206">
        <v>0.56000000000000005</v>
      </c>
      <c r="U52" s="206">
        <v>2.17</v>
      </c>
      <c r="V52" s="206">
        <v>0.38</v>
      </c>
      <c r="W52" s="206">
        <v>0.64</v>
      </c>
      <c r="X52" s="206">
        <v>2.72</v>
      </c>
      <c r="Y52" s="206">
        <v>0</v>
      </c>
      <c r="Z52" s="206">
        <v>2.56</v>
      </c>
      <c r="AA52" s="206">
        <v>1.47</v>
      </c>
      <c r="AB52" s="206">
        <v>0</v>
      </c>
      <c r="AC52" s="206">
        <v>20.27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19.91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41.21</v>
      </c>
      <c r="J53" s="206">
        <v>0.49</v>
      </c>
      <c r="K53" s="206">
        <v>59.16</v>
      </c>
      <c r="L53" s="206">
        <v>6.29</v>
      </c>
      <c r="M53" s="206">
        <v>5.29</v>
      </c>
      <c r="N53" s="206">
        <v>2.15</v>
      </c>
      <c r="O53" s="206">
        <v>1.52</v>
      </c>
      <c r="P53" s="206">
        <v>1.02</v>
      </c>
      <c r="Q53" s="206">
        <v>0.39</v>
      </c>
      <c r="R53" s="206">
        <v>0.77</v>
      </c>
      <c r="S53" s="206">
        <v>0.48</v>
      </c>
      <c r="T53" s="206">
        <v>0.56000000000000005</v>
      </c>
      <c r="U53" s="206">
        <v>2.17</v>
      </c>
      <c r="V53" s="206">
        <v>0.38</v>
      </c>
      <c r="W53" s="206">
        <v>0.64</v>
      </c>
      <c r="X53" s="206">
        <v>2.72</v>
      </c>
      <c r="Y53" s="206">
        <v>0</v>
      </c>
      <c r="Z53" s="206">
        <v>2.56</v>
      </c>
      <c r="AA53" s="206">
        <v>1.47</v>
      </c>
      <c r="AB53" s="206">
        <v>0</v>
      </c>
      <c r="AC53" s="206">
        <v>25.06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19.91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41.21</v>
      </c>
      <c r="J54" s="206">
        <v>0.49</v>
      </c>
      <c r="K54" s="206">
        <v>109.76</v>
      </c>
      <c r="L54" s="206">
        <v>6.29</v>
      </c>
      <c r="M54" s="206">
        <v>5.29</v>
      </c>
      <c r="N54" s="206">
        <v>2.15</v>
      </c>
      <c r="O54" s="206">
        <v>1.52</v>
      </c>
      <c r="P54" s="206">
        <v>1.02</v>
      </c>
      <c r="Q54" s="206">
        <v>0.39</v>
      </c>
      <c r="R54" s="206">
        <v>0.77</v>
      </c>
      <c r="S54" s="206">
        <v>0.48</v>
      </c>
      <c r="T54" s="206">
        <v>0.56000000000000005</v>
      </c>
      <c r="U54" s="206">
        <v>2.17</v>
      </c>
      <c r="V54" s="206">
        <v>0.38</v>
      </c>
      <c r="W54" s="206">
        <v>0.64</v>
      </c>
      <c r="X54" s="206">
        <v>2.72</v>
      </c>
      <c r="Y54" s="206">
        <v>0</v>
      </c>
      <c r="Z54" s="206">
        <v>2.56</v>
      </c>
      <c r="AA54" s="206">
        <v>1.47</v>
      </c>
      <c r="AB54" s="206">
        <v>0</v>
      </c>
      <c r="AC54" s="206">
        <v>25.06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19.91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41.21</v>
      </c>
      <c r="J55" s="206">
        <v>0.49</v>
      </c>
      <c r="K55" s="206">
        <v>188.32</v>
      </c>
      <c r="L55" s="206">
        <v>6.29</v>
      </c>
      <c r="M55" s="206">
        <v>5.29</v>
      </c>
      <c r="N55" s="206">
        <v>2.15</v>
      </c>
      <c r="O55" s="206">
        <v>1.52</v>
      </c>
      <c r="P55" s="206">
        <v>1.02</v>
      </c>
      <c r="Q55" s="206">
        <v>0.39</v>
      </c>
      <c r="R55" s="206">
        <v>0.77</v>
      </c>
      <c r="S55" s="206">
        <v>0.48</v>
      </c>
      <c r="T55" s="206">
        <v>0.56000000000000005</v>
      </c>
      <c r="U55" s="206">
        <v>2.17</v>
      </c>
      <c r="V55" s="206">
        <v>0.38</v>
      </c>
      <c r="W55" s="206">
        <v>0</v>
      </c>
      <c r="X55" s="206">
        <v>0</v>
      </c>
      <c r="Y55" s="206">
        <v>0</v>
      </c>
      <c r="Z55" s="206">
        <v>2.56</v>
      </c>
      <c r="AA55" s="206">
        <v>1.47</v>
      </c>
      <c r="AB55" s="206">
        <v>0</v>
      </c>
      <c r="AC55" s="206">
        <v>20.100000000000001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41.21</v>
      </c>
      <c r="J56" s="206">
        <v>0.49</v>
      </c>
      <c r="K56" s="206">
        <v>227.26</v>
      </c>
      <c r="L56" s="206">
        <v>6.29</v>
      </c>
      <c r="M56" s="206">
        <v>5.29</v>
      </c>
      <c r="N56" s="206">
        <v>2.15</v>
      </c>
      <c r="O56" s="206">
        <v>1.52</v>
      </c>
      <c r="P56" s="206">
        <v>1.02</v>
      </c>
      <c r="Q56" s="206">
        <v>0.39</v>
      </c>
      <c r="R56" s="206">
        <v>0.77</v>
      </c>
      <c r="S56" s="206">
        <v>0.48</v>
      </c>
      <c r="T56" s="206">
        <v>0.56000000000000005</v>
      </c>
      <c r="U56" s="206">
        <v>2.17</v>
      </c>
      <c r="V56" s="206">
        <v>0.38</v>
      </c>
      <c r="W56" s="206">
        <v>0.64</v>
      </c>
      <c r="X56" s="206">
        <v>2.71</v>
      </c>
      <c r="Y56" s="206">
        <v>0</v>
      </c>
      <c r="Z56" s="206">
        <v>2.56</v>
      </c>
      <c r="AA56" s="206">
        <v>1.47</v>
      </c>
      <c r="AB56" s="206">
        <v>0</v>
      </c>
      <c r="AC56" s="206">
        <v>20.100000000000001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41.21</v>
      </c>
      <c r="J57" s="206">
        <v>0.49</v>
      </c>
      <c r="K57" s="206">
        <v>241.2</v>
      </c>
      <c r="L57" s="206">
        <v>6.29</v>
      </c>
      <c r="M57" s="206">
        <v>5.29</v>
      </c>
      <c r="N57" s="206">
        <v>2.15</v>
      </c>
      <c r="O57" s="206">
        <v>1.52</v>
      </c>
      <c r="P57" s="206">
        <v>1.02</v>
      </c>
      <c r="Q57" s="206">
        <v>0.39</v>
      </c>
      <c r="R57" s="206">
        <v>0.77</v>
      </c>
      <c r="S57" s="206">
        <v>0.48</v>
      </c>
      <c r="T57" s="206">
        <v>0.56000000000000005</v>
      </c>
      <c r="U57" s="206">
        <v>2.17</v>
      </c>
      <c r="V57" s="206">
        <v>0.38</v>
      </c>
      <c r="W57" s="206">
        <v>0.64</v>
      </c>
      <c r="X57" s="206">
        <v>2.71</v>
      </c>
      <c r="Y57" s="206">
        <v>0</v>
      </c>
      <c r="Z57" s="206">
        <v>2.56</v>
      </c>
      <c r="AA57" s="206">
        <v>1.47</v>
      </c>
      <c r="AB57" s="206">
        <v>0</v>
      </c>
      <c r="AC57" s="206">
        <v>20.100000000000001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41.21</v>
      </c>
      <c r="J58" s="206">
        <v>0.49</v>
      </c>
      <c r="K58" s="206">
        <v>241.2</v>
      </c>
      <c r="L58" s="206">
        <v>6.29</v>
      </c>
      <c r="M58" s="206">
        <v>5.29</v>
      </c>
      <c r="N58" s="206">
        <v>2.15</v>
      </c>
      <c r="O58" s="206">
        <v>1.52</v>
      </c>
      <c r="P58" s="206">
        <v>1.02</v>
      </c>
      <c r="Q58" s="206">
        <v>0.39</v>
      </c>
      <c r="R58" s="206">
        <v>0.77</v>
      </c>
      <c r="S58" s="206">
        <v>0.48</v>
      </c>
      <c r="T58" s="206">
        <v>0.56000000000000005</v>
      </c>
      <c r="U58" s="206">
        <v>2.17</v>
      </c>
      <c r="V58" s="206">
        <v>0.38</v>
      </c>
      <c r="W58" s="206">
        <v>0.64</v>
      </c>
      <c r="X58" s="206">
        <v>2.71</v>
      </c>
      <c r="Y58" s="206">
        <v>0</v>
      </c>
      <c r="Z58" s="206">
        <v>2.56</v>
      </c>
      <c r="AA58" s="206">
        <v>1.47</v>
      </c>
      <c r="AB58" s="206">
        <v>0</v>
      </c>
      <c r="AC58" s="206">
        <v>20.100000000000001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41.21</v>
      </c>
      <c r="J59" s="206">
        <v>0.49</v>
      </c>
      <c r="K59" s="206">
        <v>241.2</v>
      </c>
      <c r="L59" s="206">
        <v>6.29</v>
      </c>
      <c r="M59" s="206">
        <v>5.29</v>
      </c>
      <c r="N59" s="206">
        <v>2.15</v>
      </c>
      <c r="O59" s="206">
        <v>1.52</v>
      </c>
      <c r="P59" s="206">
        <v>1.02</v>
      </c>
      <c r="Q59" s="206">
        <v>0.39</v>
      </c>
      <c r="R59" s="206">
        <v>0.77</v>
      </c>
      <c r="S59" s="206">
        <v>0.48</v>
      </c>
      <c r="T59" s="206">
        <v>0.56000000000000005</v>
      </c>
      <c r="U59" s="206">
        <v>2.17</v>
      </c>
      <c r="V59" s="206">
        <v>0.38</v>
      </c>
      <c r="W59" s="206">
        <v>0.64</v>
      </c>
      <c r="X59" s="206">
        <v>2.71</v>
      </c>
      <c r="Y59" s="206">
        <v>0</v>
      </c>
      <c r="Z59" s="206">
        <v>2.56</v>
      </c>
      <c r="AA59" s="206">
        <v>1.47</v>
      </c>
      <c r="AB59" s="206">
        <v>0</v>
      </c>
      <c r="AC59" s="206">
        <v>20.49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19.91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41.21</v>
      </c>
      <c r="J60" s="206">
        <v>0.49</v>
      </c>
      <c r="K60" s="206">
        <v>241.2</v>
      </c>
      <c r="L60" s="206">
        <v>6.29</v>
      </c>
      <c r="M60" s="206">
        <v>5.29</v>
      </c>
      <c r="N60" s="206">
        <v>2.15</v>
      </c>
      <c r="O60" s="206">
        <v>1.52</v>
      </c>
      <c r="P60" s="206">
        <v>1.02</v>
      </c>
      <c r="Q60" s="206">
        <v>0.39</v>
      </c>
      <c r="R60" s="206">
        <v>0.77</v>
      </c>
      <c r="S60" s="206">
        <v>0.48</v>
      </c>
      <c r="T60" s="206">
        <v>0.56000000000000005</v>
      </c>
      <c r="U60" s="206">
        <v>2.17</v>
      </c>
      <c r="V60" s="206">
        <v>0.38</v>
      </c>
      <c r="W60" s="206">
        <v>0.64</v>
      </c>
      <c r="X60" s="206">
        <v>2.72</v>
      </c>
      <c r="Y60" s="206">
        <v>0</v>
      </c>
      <c r="Z60" s="206">
        <v>2.56</v>
      </c>
      <c r="AA60" s="206">
        <v>1.47</v>
      </c>
      <c r="AB60" s="206">
        <v>0</v>
      </c>
      <c r="AC60" s="206">
        <v>20.49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19.91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41.21</v>
      </c>
      <c r="J61" s="206">
        <v>0.49</v>
      </c>
      <c r="K61" s="206">
        <v>241.2</v>
      </c>
      <c r="L61" s="206">
        <v>6.29</v>
      </c>
      <c r="M61" s="206">
        <v>5.29</v>
      </c>
      <c r="N61" s="206">
        <v>2.15</v>
      </c>
      <c r="O61" s="206">
        <v>1.52</v>
      </c>
      <c r="P61" s="206">
        <v>1.02</v>
      </c>
      <c r="Q61" s="206">
        <v>0.39</v>
      </c>
      <c r="R61" s="206">
        <v>0.77</v>
      </c>
      <c r="S61" s="206">
        <v>0.48</v>
      </c>
      <c r="T61" s="206">
        <v>0.56000000000000005</v>
      </c>
      <c r="U61" s="206">
        <v>2.17</v>
      </c>
      <c r="V61" s="206">
        <v>0.38</v>
      </c>
      <c r="W61" s="206">
        <v>0.64</v>
      </c>
      <c r="X61" s="206">
        <v>2.72</v>
      </c>
      <c r="Y61" s="206">
        <v>0</v>
      </c>
      <c r="Z61" s="206">
        <v>2.56</v>
      </c>
      <c r="AA61" s="206">
        <v>1.47</v>
      </c>
      <c r="AB61" s="206">
        <v>0</v>
      </c>
      <c r="AC61" s="206">
        <v>20.49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19.91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41.21</v>
      </c>
      <c r="J62" s="206">
        <v>0.49</v>
      </c>
      <c r="K62" s="206">
        <v>241.2</v>
      </c>
      <c r="L62" s="206">
        <v>6.29</v>
      </c>
      <c r="M62" s="206">
        <v>5.29</v>
      </c>
      <c r="N62" s="206">
        <v>2.15</v>
      </c>
      <c r="O62" s="206">
        <v>1.52</v>
      </c>
      <c r="P62" s="206">
        <v>1.02</v>
      </c>
      <c r="Q62" s="206">
        <v>0.39</v>
      </c>
      <c r="R62" s="206">
        <v>0.77</v>
      </c>
      <c r="S62" s="206">
        <v>0.48</v>
      </c>
      <c r="T62" s="206">
        <v>0.56000000000000005</v>
      </c>
      <c r="U62" s="206">
        <v>2.17</v>
      </c>
      <c r="V62" s="206">
        <v>0.38</v>
      </c>
      <c r="W62" s="206">
        <v>0.64</v>
      </c>
      <c r="X62" s="206">
        <v>2.72</v>
      </c>
      <c r="Y62" s="206">
        <v>0</v>
      </c>
      <c r="Z62" s="206">
        <v>2.56</v>
      </c>
      <c r="AA62" s="206">
        <v>1.47</v>
      </c>
      <c r="AB62" s="206">
        <v>0</v>
      </c>
      <c r="AC62" s="206">
        <v>20.49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19.91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41.21</v>
      </c>
      <c r="J63" s="206">
        <v>0.49</v>
      </c>
      <c r="K63" s="206">
        <v>241.2</v>
      </c>
      <c r="L63" s="206">
        <v>6.29</v>
      </c>
      <c r="M63" s="206">
        <v>5.29</v>
      </c>
      <c r="N63" s="206">
        <v>2.15</v>
      </c>
      <c r="O63" s="206">
        <v>1.52</v>
      </c>
      <c r="P63" s="206">
        <v>1.02</v>
      </c>
      <c r="Q63" s="206">
        <v>0.39</v>
      </c>
      <c r="R63" s="206">
        <v>0.77</v>
      </c>
      <c r="S63" s="206">
        <v>0.48</v>
      </c>
      <c r="T63" s="206">
        <v>0.56000000000000005</v>
      </c>
      <c r="U63" s="206">
        <v>2.17</v>
      </c>
      <c r="V63" s="206">
        <v>0.38</v>
      </c>
      <c r="W63" s="206">
        <v>0.64</v>
      </c>
      <c r="X63" s="206">
        <v>2.72</v>
      </c>
      <c r="Y63" s="206">
        <v>0</v>
      </c>
      <c r="Z63" s="206">
        <v>2.56</v>
      </c>
      <c r="AA63" s="206">
        <v>1.47</v>
      </c>
      <c r="AB63" s="206">
        <v>0</v>
      </c>
      <c r="AC63" s="206">
        <v>20.49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19.91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41.21</v>
      </c>
      <c r="J64" s="206">
        <v>0.49</v>
      </c>
      <c r="K64" s="206">
        <v>241.2</v>
      </c>
      <c r="L64" s="206">
        <v>6.29</v>
      </c>
      <c r="M64" s="206">
        <v>5.29</v>
      </c>
      <c r="N64" s="206">
        <v>2.15</v>
      </c>
      <c r="O64" s="206">
        <v>1.52</v>
      </c>
      <c r="P64" s="206">
        <v>1.02</v>
      </c>
      <c r="Q64" s="206">
        <v>0.39</v>
      </c>
      <c r="R64" s="206">
        <v>0.77</v>
      </c>
      <c r="S64" s="206">
        <v>0.48</v>
      </c>
      <c r="T64" s="206">
        <v>0.56000000000000005</v>
      </c>
      <c r="U64" s="206">
        <v>2.17</v>
      </c>
      <c r="V64" s="206">
        <v>0.38</v>
      </c>
      <c r="W64" s="206">
        <v>0.64</v>
      </c>
      <c r="X64" s="206">
        <v>2.72</v>
      </c>
      <c r="Y64" s="206">
        <v>0</v>
      </c>
      <c r="Z64" s="206">
        <v>2.56</v>
      </c>
      <c r="AA64" s="206">
        <v>1.47</v>
      </c>
      <c r="AB64" s="206">
        <v>0</v>
      </c>
      <c r="AC64" s="206">
        <v>20.49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19.91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41.21</v>
      </c>
      <c r="J65" s="206">
        <v>0.49</v>
      </c>
      <c r="K65" s="206">
        <v>233.26</v>
      </c>
      <c r="L65" s="206">
        <v>6.29</v>
      </c>
      <c r="M65" s="206">
        <v>5.29</v>
      </c>
      <c r="N65" s="206">
        <v>2.15</v>
      </c>
      <c r="O65" s="206">
        <v>1.52</v>
      </c>
      <c r="P65" s="206">
        <v>1.02</v>
      </c>
      <c r="Q65" s="206">
        <v>0.39</v>
      </c>
      <c r="R65" s="206">
        <v>0.77</v>
      </c>
      <c r="S65" s="206">
        <v>0.48</v>
      </c>
      <c r="T65" s="206">
        <v>0.56000000000000005</v>
      </c>
      <c r="U65" s="206">
        <v>2.17</v>
      </c>
      <c r="V65" s="206">
        <v>0.38</v>
      </c>
      <c r="W65" s="206">
        <v>0.64</v>
      </c>
      <c r="X65" s="206">
        <v>2.72</v>
      </c>
      <c r="Y65" s="206">
        <v>0</v>
      </c>
      <c r="Z65" s="206">
        <v>2.56</v>
      </c>
      <c r="AA65" s="206">
        <v>1.47</v>
      </c>
      <c r="AB65" s="206">
        <v>0</v>
      </c>
      <c r="AC65" s="206">
        <v>20.49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19.91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41.21</v>
      </c>
      <c r="J66" s="206">
        <v>0.49</v>
      </c>
      <c r="K66" s="206">
        <v>218.98</v>
      </c>
      <c r="L66" s="206">
        <v>6.29</v>
      </c>
      <c r="M66" s="206">
        <v>5.29</v>
      </c>
      <c r="N66" s="206">
        <v>2.15</v>
      </c>
      <c r="O66" s="206">
        <v>1.52</v>
      </c>
      <c r="P66" s="206">
        <v>1.02</v>
      </c>
      <c r="Q66" s="206">
        <v>0.39</v>
      </c>
      <c r="R66" s="206">
        <v>0.77</v>
      </c>
      <c r="S66" s="206">
        <v>0.48</v>
      </c>
      <c r="T66" s="206">
        <v>0.56000000000000005</v>
      </c>
      <c r="U66" s="206">
        <v>2.17</v>
      </c>
      <c r="V66" s="206">
        <v>0.38</v>
      </c>
      <c r="W66" s="206">
        <v>0.64</v>
      </c>
      <c r="X66" s="206">
        <v>2.72</v>
      </c>
      <c r="Y66" s="206">
        <v>0</v>
      </c>
      <c r="Z66" s="206">
        <v>2.56</v>
      </c>
      <c r="AA66" s="206">
        <v>1.47</v>
      </c>
      <c r="AB66" s="206">
        <v>0</v>
      </c>
      <c r="AC66" s="206">
        <v>20.49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19.91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41.21</v>
      </c>
      <c r="J67" s="206">
        <v>0.49</v>
      </c>
      <c r="K67" s="206">
        <v>175.86</v>
      </c>
      <c r="L67" s="206">
        <v>6.29</v>
      </c>
      <c r="M67" s="206">
        <v>5.29</v>
      </c>
      <c r="N67" s="206">
        <v>2.15</v>
      </c>
      <c r="O67" s="206">
        <v>1.52</v>
      </c>
      <c r="P67" s="206">
        <v>1.02</v>
      </c>
      <c r="Q67" s="206">
        <v>0.39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0.38</v>
      </c>
      <c r="W67" s="206">
        <v>0.64</v>
      </c>
      <c r="X67" s="206">
        <v>2.72</v>
      </c>
      <c r="Y67" s="206">
        <v>0</v>
      </c>
      <c r="Z67" s="206">
        <v>2.56</v>
      </c>
      <c r="AA67" s="206">
        <v>1.47</v>
      </c>
      <c r="AB67" s="206">
        <v>0</v>
      </c>
      <c r="AC67" s="206">
        <v>20.49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19.91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41.21</v>
      </c>
      <c r="J68" s="206">
        <v>0.49</v>
      </c>
      <c r="K68" s="206">
        <v>133.71</v>
      </c>
      <c r="L68" s="206">
        <v>6.29</v>
      </c>
      <c r="M68" s="206">
        <v>5.29</v>
      </c>
      <c r="N68" s="206">
        <v>2.15</v>
      </c>
      <c r="O68" s="206">
        <v>1.52</v>
      </c>
      <c r="P68" s="206">
        <v>1.02</v>
      </c>
      <c r="Q68" s="206">
        <v>0.39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0.38</v>
      </c>
      <c r="W68" s="206">
        <v>0.64</v>
      </c>
      <c r="X68" s="206">
        <v>2.72</v>
      </c>
      <c r="Y68" s="206">
        <v>0</v>
      </c>
      <c r="Z68" s="206">
        <v>2.56</v>
      </c>
      <c r="AA68" s="206">
        <v>1.47</v>
      </c>
      <c r="AB68" s="206">
        <v>0</v>
      </c>
      <c r="AC68" s="206">
        <v>20.49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19.91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41.21</v>
      </c>
      <c r="J69" s="206">
        <v>0.49</v>
      </c>
      <c r="K69" s="206">
        <v>91.55</v>
      </c>
      <c r="L69" s="206">
        <v>6.29</v>
      </c>
      <c r="M69" s="206">
        <v>5.29</v>
      </c>
      <c r="N69" s="206">
        <v>2.15</v>
      </c>
      <c r="O69" s="206">
        <v>1.52</v>
      </c>
      <c r="P69" s="206">
        <v>1.02</v>
      </c>
      <c r="Q69" s="206">
        <v>0.39</v>
      </c>
      <c r="R69" s="206">
        <v>0.77</v>
      </c>
      <c r="S69" s="206">
        <v>0.48</v>
      </c>
      <c r="T69" s="206">
        <v>0.56000000000000005</v>
      </c>
      <c r="U69" s="206">
        <v>2.17</v>
      </c>
      <c r="V69" s="206">
        <v>0.38</v>
      </c>
      <c r="W69" s="206">
        <v>0.64</v>
      </c>
      <c r="X69" s="206">
        <v>2.72</v>
      </c>
      <c r="Y69" s="206">
        <v>0</v>
      </c>
      <c r="Z69" s="206">
        <v>2.56</v>
      </c>
      <c r="AA69" s="206">
        <v>1.47</v>
      </c>
      <c r="AB69" s="206">
        <v>0</v>
      </c>
      <c r="AC69" s="206">
        <v>20.49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19.91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41.21</v>
      </c>
      <c r="J70" s="206">
        <v>0.49</v>
      </c>
      <c r="K70" s="206">
        <v>49.39</v>
      </c>
      <c r="L70" s="206">
        <v>6.29</v>
      </c>
      <c r="M70" s="206">
        <v>5.29</v>
      </c>
      <c r="N70" s="206">
        <v>2.15</v>
      </c>
      <c r="O70" s="206">
        <v>1.52</v>
      </c>
      <c r="P70" s="206">
        <v>1.02</v>
      </c>
      <c r="Q70" s="206">
        <v>0.39</v>
      </c>
      <c r="R70" s="206">
        <v>0.77</v>
      </c>
      <c r="S70" s="206">
        <v>0.48</v>
      </c>
      <c r="T70" s="206">
        <v>0.56000000000000005</v>
      </c>
      <c r="U70" s="206">
        <v>2.17</v>
      </c>
      <c r="V70" s="206">
        <v>0.38</v>
      </c>
      <c r="W70" s="206">
        <v>0.64</v>
      </c>
      <c r="X70" s="206">
        <v>2.72</v>
      </c>
      <c r="Y70" s="206">
        <v>0</v>
      </c>
      <c r="Z70" s="206">
        <v>2.56</v>
      </c>
      <c r="AA70" s="206">
        <v>1.47</v>
      </c>
      <c r="AB70" s="206">
        <v>0</v>
      </c>
      <c r="AC70" s="206">
        <v>20.49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19.91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41.21</v>
      </c>
      <c r="J71" s="206">
        <v>0.49</v>
      </c>
      <c r="K71" s="206">
        <v>21.41</v>
      </c>
      <c r="L71" s="206">
        <v>0.26</v>
      </c>
      <c r="M71" s="206">
        <v>5.29</v>
      </c>
      <c r="N71" s="206">
        <v>2.15</v>
      </c>
      <c r="O71" s="206">
        <v>1.52</v>
      </c>
      <c r="P71" s="206">
        <v>1.02</v>
      </c>
      <c r="Q71" s="206">
        <v>0.39</v>
      </c>
      <c r="R71" s="206">
        <v>0.77</v>
      </c>
      <c r="S71" s="206">
        <v>0.48</v>
      </c>
      <c r="T71" s="206">
        <v>0.56000000000000005</v>
      </c>
      <c r="U71" s="206">
        <v>2.17</v>
      </c>
      <c r="V71" s="206">
        <v>0.38</v>
      </c>
      <c r="W71" s="206">
        <v>0.64</v>
      </c>
      <c r="X71" s="206">
        <v>2.72</v>
      </c>
      <c r="Y71" s="206">
        <v>0</v>
      </c>
      <c r="Z71" s="206">
        <v>2.56</v>
      </c>
      <c r="AA71" s="206">
        <v>1.47</v>
      </c>
      <c r="AB71" s="206">
        <v>0</v>
      </c>
      <c r="AC71" s="206">
        <v>20.100000000000001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17.649999999999999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41.21</v>
      </c>
      <c r="J72" s="206">
        <v>0.49</v>
      </c>
      <c r="K72" s="206">
        <v>21.41</v>
      </c>
      <c r="L72" s="206">
        <v>0.26</v>
      </c>
      <c r="M72" s="206">
        <v>5.29</v>
      </c>
      <c r="N72" s="206">
        <v>2.15</v>
      </c>
      <c r="O72" s="206">
        <v>1.52</v>
      </c>
      <c r="P72" s="206">
        <v>1.02</v>
      </c>
      <c r="Q72" s="206">
        <v>0.39</v>
      </c>
      <c r="R72" s="206">
        <v>0.77</v>
      </c>
      <c r="S72" s="206">
        <v>0.48</v>
      </c>
      <c r="T72" s="206">
        <v>0.56000000000000005</v>
      </c>
      <c r="U72" s="206">
        <v>2.17</v>
      </c>
      <c r="V72" s="206">
        <v>0.38</v>
      </c>
      <c r="W72" s="206">
        <v>0.64</v>
      </c>
      <c r="X72" s="206">
        <v>2.72</v>
      </c>
      <c r="Y72" s="206">
        <v>0</v>
      </c>
      <c r="Z72" s="206">
        <v>2.56</v>
      </c>
      <c r="AA72" s="206">
        <v>1.47</v>
      </c>
      <c r="AB72" s="206">
        <v>0</v>
      </c>
      <c r="AC72" s="206">
        <v>20.100000000000001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17.649999999999999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41.21</v>
      </c>
      <c r="J73" s="206">
        <v>0.49</v>
      </c>
      <c r="K73" s="206">
        <v>21.42</v>
      </c>
      <c r="L73" s="206">
        <v>0.26</v>
      </c>
      <c r="M73" s="206">
        <v>5.29</v>
      </c>
      <c r="N73" s="206">
        <v>2.15</v>
      </c>
      <c r="O73" s="206">
        <v>1.52</v>
      </c>
      <c r="P73" s="206">
        <v>1.02</v>
      </c>
      <c r="Q73" s="206">
        <v>0.39</v>
      </c>
      <c r="R73" s="206">
        <v>0.77</v>
      </c>
      <c r="S73" s="206">
        <v>0.48</v>
      </c>
      <c r="T73" s="206">
        <v>0.56000000000000005</v>
      </c>
      <c r="U73" s="206">
        <v>2.17</v>
      </c>
      <c r="V73" s="206">
        <v>0.38</v>
      </c>
      <c r="W73" s="206">
        <v>0.64</v>
      </c>
      <c r="X73" s="206">
        <v>2.72</v>
      </c>
      <c r="Y73" s="206">
        <v>0</v>
      </c>
      <c r="Z73" s="206">
        <v>2.56</v>
      </c>
      <c r="AA73" s="206">
        <v>1.47</v>
      </c>
      <c r="AB73" s="206">
        <v>0</v>
      </c>
      <c r="AC73" s="206">
        <v>20.100000000000001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17.649999999999999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41.21</v>
      </c>
      <c r="J74" s="206">
        <v>0.49</v>
      </c>
      <c r="K74" s="206">
        <v>21.42</v>
      </c>
      <c r="L74" s="206">
        <v>0.26</v>
      </c>
      <c r="M74" s="206">
        <v>5.29</v>
      </c>
      <c r="N74" s="206">
        <v>2.15</v>
      </c>
      <c r="O74" s="206">
        <v>1.52</v>
      </c>
      <c r="P74" s="206">
        <v>1.02</v>
      </c>
      <c r="Q74" s="206">
        <v>0.39</v>
      </c>
      <c r="R74" s="206">
        <v>0.77</v>
      </c>
      <c r="S74" s="206">
        <v>0.48</v>
      </c>
      <c r="T74" s="206">
        <v>0.56000000000000005</v>
      </c>
      <c r="U74" s="206">
        <v>2.17</v>
      </c>
      <c r="V74" s="206">
        <v>0.38</v>
      </c>
      <c r="W74" s="206">
        <v>0.64</v>
      </c>
      <c r="X74" s="206">
        <v>2.72</v>
      </c>
      <c r="Y74" s="206">
        <v>0</v>
      </c>
      <c r="Z74" s="206">
        <v>2.56</v>
      </c>
      <c r="AA74" s="206">
        <v>1.47</v>
      </c>
      <c r="AB74" s="206">
        <v>0</v>
      </c>
      <c r="AC74" s="206">
        <v>20.100000000000001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24.25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41.21</v>
      </c>
      <c r="J75" s="206">
        <v>0.49</v>
      </c>
      <c r="K75" s="206">
        <v>21.42</v>
      </c>
      <c r="L75" s="206">
        <v>0.26</v>
      </c>
      <c r="M75" s="206">
        <v>5.29</v>
      </c>
      <c r="N75" s="206">
        <v>2.15</v>
      </c>
      <c r="O75" s="206">
        <v>1.52</v>
      </c>
      <c r="P75" s="206">
        <v>1.02</v>
      </c>
      <c r="Q75" s="206">
        <v>0.39</v>
      </c>
      <c r="R75" s="206">
        <v>0.77</v>
      </c>
      <c r="S75" s="206">
        <v>0.48</v>
      </c>
      <c r="T75" s="206">
        <v>0.56000000000000005</v>
      </c>
      <c r="U75" s="206">
        <v>2.17</v>
      </c>
      <c r="V75" s="206">
        <v>0.38</v>
      </c>
      <c r="W75" s="206">
        <v>0.64</v>
      </c>
      <c r="X75" s="206">
        <v>2.72</v>
      </c>
      <c r="Y75" s="206">
        <v>0</v>
      </c>
      <c r="Z75" s="206">
        <v>2.56</v>
      </c>
      <c r="AA75" s="206">
        <v>1.47</v>
      </c>
      <c r="AB75" s="206">
        <v>0</v>
      </c>
      <c r="AC75" s="206">
        <v>20.100000000000001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41.21</v>
      </c>
      <c r="J76" s="206">
        <v>0.49</v>
      </c>
      <c r="K76" s="206">
        <v>21.42</v>
      </c>
      <c r="L76" s="206">
        <v>0.26</v>
      </c>
      <c r="M76" s="206">
        <v>5.29</v>
      </c>
      <c r="N76" s="206">
        <v>2.15</v>
      </c>
      <c r="O76" s="206">
        <v>1.52</v>
      </c>
      <c r="P76" s="206">
        <v>1.02</v>
      </c>
      <c r="Q76" s="206">
        <v>0.39</v>
      </c>
      <c r="R76" s="206">
        <v>0.77</v>
      </c>
      <c r="S76" s="206">
        <v>0.48</v>
      </c>
      <c r="T76" s="206">
        <v>0.56000000000000005</v>
      </c>
      <c r="U76" s="206">
        <v>2.17</v>
      </c>
      <c r="V76" s="206">
        <v>0.38</v>
      </c>
      <c r="W76" s="206">
        <v>0.64</v>
      </c>
      <c r="X76" s="206">
        <v>2.72</v>
      </c>
      <c r="Y76" s="206">
        <v>0</v>
      </c>
      <c r="Z76" s="206">
        <v>2.56</v>
      </c>
      <c r="AA76" s="206">
        <v>1.47</v>
      </c>
      <c r="AB76" s="206">
        <v>0</v>
      </c>
      <c r="AC76" s="206">
        <v>20.100000000000001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41.21</v>
      </c>
      <c r="J77" s="206">
        <v>0.49</v>
      </c>
      <c r="K77" s="206">
        <v>21.42</v>
      </c>
      <c r="L77" s="206">
        <v>0.26</v>
      </c>
      <c r="M77" s="206">
        <v>5.29</v>
      </c>
      <c r="N77" s="206">
        <v>2.15</v>
      </c>
      <c r="O77" s="206">
        <v>1.52</v>
      </c>
      <c r="P77" s="206">
        <v>1.02</v>
      </c>
      <c r="Q77" s="206">
        <v>0.39</v>
      </c>
      <c r="R77" s="206">
        <v>0.77</v>
      </c>
      <c r="S77" s="206">
        <v>0.48</v>
      </c>
      <c r="T77" s="206">
        <v>0.56000000000000005</v>
      </c>
      <c r="U77" s="206">
        <v>2.17</v>
      </c>
      <c r="V77" s="206">
        <v>0.38</v>
      </c>
      <c r="W77" s="206">
        <v>0.64</v>
      </c>
      <c r="X77" s="206">
        <v>2.72</v>
      </c>
      <c r="Y77" s="206">
        <v>0</v>
      </c>
      <c r="Z77" s="206">
        <v>2.56</v>
      </c>
      <c r="AA77" s="206">
        <v>1.47</v>
      </c>
      <c r="AB77" s="206">
        <v>0</v>
      </c>
      <c r="AC77" s="206">
        <v>20.100000000000001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41.21</v>
      </c>
      <c r="J78" s="206">
        <v>0.49</v>
      </c>
      <c r="K78" s="206">
        <v>21.42</v>
      </c>
      <c r="L78" s="206">
        <v>0.26</v>
      </c>
      <c r="M78" s="206">
        <v>5.29</v>
      </c>
      <c r="N78" s="206">
        <v>2.15</v>
      </c>
      <c r="O78" s="206">
        <v>1.52</v>
      </c>
      <c r="P78" s="206">
        <v>1.02</v>
      </c>
      <c r="Q78" s="206">
        <v>0.39</v>
      </c>
      <c r="R78" s="206">
        <v>0.77</v>
      </c>
      <c r="S78" s="206">
        <v>0.48</v>
      </c>
      <c r="T78" s="206">
        <v>0.56000000000000005</v>
      </c>
      <c r="U78" s="206">
        <v>2.17</v>
      </c>
      <c r="V78" s="206">
        <v>0.38</v>
      </c>
      <c r="W78" s="206">
        <v>0.64</v>
      </c>
      <c r="X78" s="206">
        <v>2.72</v>
      </c>
      <c r="Y78" s="206">
        <v>0</v>
      </c>
      <c r="Z78" s="206">
        <v>2.56</v>
      </c>
      <c r="AA78" s="206">
        <v>1.47</v>
      </c>
      <c r="AB78" s="206">
        <v>0</v>
      </c>
      <c r="AC78" s="206">
        <v>20.100000000000001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41.21</v>
      </c>
      <c r="J79" s="206">
        <v>0.49</v>
      </c>
      <c r="K79" s="206">
        <v>21.42</v>
      </c>
      <c r="L79" s="206">
        <v>0.26</v>
      </c>
      <c r="M79" s="206">
        <v>5.29</v>
      </c>
      <c r="N79" s="206">
        <v>2.15</v>
      </c>
      <c r="O79" s="206">
        <v>1.52</v>
      </c>
      <c r="P79" s="206">
        <v>1.02</v>
      </c>
      <c r="Q79" s="206">
        <v>0.39</v>
      </c>
      <c r="R79" s="206">
        <v>0.77</v>
      </c>
      <c r="S79" s="206">
        <v>0.48</v>
      </c>
      <c r="T79" s="206">
        <v>0.56000000000000005</v>
      </c>
      <c r="U79" s="206">
        <v>2.17</v>
      </c>
      <c r="V79" s="206">
        <v>0.38</v>
      </c>
      <c r="W79" s="206">
        <v>0.64</v>
      </c>
      <c r="X79" s="206">
        <v>2.72</v>
      </c>
      <c r="Y79" s="206">
        <v>0</v>
      </c>
      <c r="Z79" s="206">
        <v>2.56</v>
      </c>
      <c r="AA79" s="206">
        <v>1.47</v>
      </c>
      <c r="AB79" s="206">
        <v>0</v>
      </c>
      <c r="AC79" s="206">
        <v>20.100000000000001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41.21</v>
      </c>
      <c r="J80" s="206">
        <v>0.49</v>
      </c>
      <c r="K80" s="206">
        <v>21.42</v>
      </c>
      <c r="L80" s="206">
        <v>0.26</v>
      </c>
      <c r="M80" s="206">
        <v>5.29</v>
      </c>
      <c r="N80" s="206">
        <v>2.15</v>
      </c>
      <c r="O80" s="206">
        <v>1.52</v>
      </c>
      <c r="P80" s="206">
        <v>1.02</v>
      </c>
      <c r="Q80" s="206">
        <v>0.39</v>
      </c>
      <c r="R80" s="206">
        <v>0.77</v>
      </c>
      <c r="S80" s="206">
        <v>0.48</v>
      </c>
      <c r="T80" s="206">
        <v>0.56000000000000005</v>
      </c>
      <c r="U80" s="206">
        <v>2.17</v>
      </c>
      <c r="V80" s="206">
        <v>0.38</v>
      </c>
      <c r="W80" s="206">
        <v>0.64</v>
      </c>
      <c r="X80" s="206">
        <v>2.72</v>
      </c>
      <c r="Y80" s="206">
        <v>0</v>
      </c>
      <c r="Z80" s="206">
        <v>2.56</v>
      </c>
      <c r="AA80" s="206">
        <v>1.47</v>
      </c>
      <c r="AB80" s="206">
        <v>0</v>
      </c>
      <c r="AC80" s="206">
        <v>20.100000000000001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41.21</v>
      </c>
      <c r="J81" s="206">
        <v>0.49</v>
      </c>
      <c r="K81" s="206">
        <v>21.42</v>
      </c>
      <c r="L81" s="206">
        <v>0.26</v>
      </c>
      <c r="M81" s="206">
        <v>5.29</v>
      </c>
      <c r="N81" s="206">
        <v>2.15</v>
      </c>
      <c r="O81" s="206">
        <v>1.52</v>
      </c>
      <c r="P81" s="206">
        <v>1.02</v>
      </c>
      <c r="Q81" s="206">
        <v>0.39</v>
      </c>
      <c r="R81" s="206">
        <v>0.77</v>
      </c>
      <c r="S81" s="206">
        <v>0.48</v>
      </c>
      <c r="T81" s="206">
        <v>0.56000000000000005</v>
      </c>
      <c r="U81" s="206">
        <v>2.17</v>
      </c>
      <c r="V81" s="206">
        <v>0.38</v>
      </c>
      <c r="W81" s="206">
        <v>0.64</v>
      </c>
      <c r="X81" s="206">
        <v>2.72</v>
      </c>
      <c r="Y81" s="206">
        <v>0</v>
      </c>
      <c r="Z81" s="206">
        <v>2.56</v>
      </c>
      <c r="AA81" s="206">
        <v>1.47</v>
      </c>
      <c r="AB81" s="206">
        <v>0</v>
      </c>
      <c r="AC81" s="206">
        <v>20.100000000000001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24.25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41.21</v>
      </c>
      <c r="J82" s="206">
        <v>0.49</v>
      </c>
      <c r="K82" s="206">
        <v>21.42</v>
      </c>
      <c r="L82" s="206">
        <v>0.26</v>
      </c>
      <c r="M82" s="206">
        <v>5.29</v>
      </c>
      <c r="N82" s="206">
        <v>2.15</v>
      </c>
      <c r="O82" s="206">
        <v>1.52</v>
      </c>
      <c r="P82" s="206">
        <v>1.02</v>
      </c>
      <c r="Q82" s="206">
        <v>0.39</v>
      </c>
      <c r="R82" s="206">
        <v>0.77</v>
      </c>
      <c r="S82" s="206">
        <v>0.48</v>
      </c>
      <c r="T82" s="206">
        <v>0.56000000000000005</v>
      </c>
      <c r="U82" s="206">
        <v>2.17</v>
      </c>
      <c r="V82" s="206">
        <v>0.38</v>
      </c>
      <c r="W82" s="206">
        <v>0.64</v>
      </c>
      <c r="X82" s="206">
        <v>2.72</v>
      </c>
      <c r="Y82" s="206">
        <v>0</v>
      </c>
      <c r="Z82" s="206">
        <v>2.56</v>
      </c>
      <c r="AA82" s="206">
        <v>1.47</v>
      </c>
      <c r="AB82" s="206">
        <v>0</v>
      </c>
      <c r="AC82" s="206">
        <v>20.100000000000001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17.649999999999999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41.7</v>
      </c>
      <c r="J83" s="206">
        <v>0.49</v>
      </c>
      <c r="K83" s="206">
        <v>21.42</v>
      </c>
      <c r="L83" s="206">
        <v>0.26</v>
      </c>
      <c r="M83" s="206">
        <v>5.29</v>
      </c>
      <c r="N83" s="206">
        <v>2.15</v>
      </c>
      <c r="O83" s="206">
        <v>1.52</v>
      </c>
      <c r="P83" s="206">
        <v>1.02</v>
      </c>
      <c r="Q83" s="206">
        <v>0</v>
      </c>
      <c r="R83" s="206">
        <v>0.77</v>
      </c>
      <c r="S83" s="206">
        <v>0</v>
      </c>
      <c r="T83" s="206">
        <v>0.56000000000000005</v>
      </c>
      <c r="U83" s="206">
        <v>2.17</v>
      </c>
      <c r="V83" s="206">
        <v>0.38</v>
      </c>
      <c r="W83" s="206">
        <v>0.64</v>
      </c>
      <c r="X83" s="206">
        <v>2.72</v>
      </c>
      <c r="Y83" s="206">
        <v>0</v>
      </c>
      <c r="Z83" s="206">
        <v>2.56</v>
      </c>
      <c r="AA83" s="206">
        <v>1.47</v>
      </c>
      <c r="AB83" s="206">
        <v>0</v>
      </c>
      <c r="AC83" s="206">
        <v>20.100000000000001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17.649999999999999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41.7</v>
      </c>
      <c r="J84" s="206">
        <v>0.49</v>
      </c>
      <c r="K84" s="206">
        <v>21.42</v>
      </c>
      <c r="L84" s="206">
        <v>0.26</v>
      </c>
      <c r="M84" s="206">
        <v>5.29</v>
      </c>
      <c r="N84" s="206">
        <v>2.15</v>
      </c>
      <c r="O84" s="206">
        <v>1.52</v>
      </c>
      <c r="P84" s="206">
        <v>1.02</v>
      </c>
      <c r="Q84" s="206">
        <v>0.39</v>
      </c>
      <c r="R84" s="206">
        <v>0.77</v>
      </c>
      <c r="S84" s="206">
        <v>0.48</v>
      </c>
      <c r="T84" s="206">
        <v>0.56000000000000005</v>
      </c>
      <c r="U84" s="206">
        <v>2.17</v>
      </c>
      <c r="V84" s="206">
        <v>0.38</v>
      </c>
      <c r="W84" s="206">
        <v>0.64</v>
      </c>
      <c r="X84" s="206">
        <v>2.72</v>
      </c>
      <c r="Y84" s="206">
        <v>0</v>
      </c>
      <c r="Z84" s="206">
        <v>2.56</v>
      </c>
      <c r="AA84" s="206">
        <v>1.47</v>
      </c>
      <c r="AB84" s="206">
        <v>0</v>
      </c>
      <c r="AC84" s="206">
        <v>20.100000000000001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17.649999999999999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41.7</v>
      </c>
      <c r="J85" s="206">
        <v>0.49</v>
      </c>
      <c r="K85" s="206">
        <v>21.42</v>
      </c>
      <c r="L85" s="206">
        <v>0.26</v>
      </c>
      <c r="M85" s="206">
        <v>5.29</v>
      </c>
      <c r="N85" s="206">
        <v>2.15</v>
      </c>
      <c r="O85" s="206">
        <v>1.52</v>
      </c>
      <c r="P85" s="206">
        <v>1.02</v>
      </c>
      <c r="Q85" s="206">
        <v>0.39</v>
      </c>
      <c r="R85" s="206">
        <v>0.77</v>
      </c>
      <c r="S85" s="206">
        <v>0.48</v>
      </c>
      <c r="T85" s="206">
        <v>0.56000000000000005</v>
      </c>
      <c r="U85" s="206">
        <v>2.17</v>
      </c>
      <c r="V85" s="206">
        <v>0.38</v>
      </c>
      <c r="W85" s="206">
        <v>0.64</v>
      </c>
      <c r="X85" s="206">
        <v>2.72</v>
      </c>
      <c r="Y85" s="206">
        <v>0</v>
      </c>
      <c r="Z85" s="206">
        <v>2.56</v>
      </c>
      <c r="AA85" s="206">
        <v>1.47</v>
      </c>
      <c r="AB85" s="206">
        <v>0</v>
      </c>
      <c r="AC85" s="206">
        <v>20.100000000000001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17.649999999999999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41.7</v>
      </c>
      <c r="J86" s="206">
        <v>0.49</v>
      </c>
      <c r="K86" s="206">
        <v>21.42</v>
      </c>
      <c r="L86" s="206">
        <v>0.26</v>
      </c>
      <c r="M86" s="206">
        <v>5.29</v>
      </c>
      <c r="N86" s="206">
        <v>2.15</v>
      </c>
      <c r="O86" s="206">
        <v>1.52</v>
      </c>
      <c r="P86" s="206">
        <v>1.02</v>
      </c>
      <c r="Q86" s="206">
        <v>0.39</v>
      </c>
      <c r="R86" s="206">
        <v>0.77</v>
      </c>
      <c r="S86" s="206">
        <v>0.48</v>
      </c>
      <c r="T86" s="206">
        <v>0.56000000000000005</v>
      </c>
      <c r="U86" s="206">
        <v>2.17</v>
      </c>
      <c r="V86" s="206">
        <v>0.38</v>
      </c>
      <c r="W86" s="206">
        <v>0.64</v>
      </c>
      <c r="X86" s="206">
        <v>2.72</v>
      </c>
      <c r="Y86" s="206">
        <v>0</v>
      </c>
      <c r="Z86" s="206">
        <v>2.56</v>
      </c>
      <c r="AA86" s="206">
        <v>1.47</v>
      </c>
      <c r="AB86" s="206">
        <v>0</v>
      </c>
      <c r="AC86" s="206">
        <v>20.49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17.649999999999999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41.7</v>
      </c>
      <c r="J87" s="206">
        <v>0.49</v>
      </c>
      <c r="K87" s="206">
        <v>21.42</v>
      </c>
      <c r="L87" s="206">
        <v>0.26</v>
      </c>
      <c r="M87" s="206">
        <v>5.29</v>
      </c>
      <c r="N87" s="206">
        <v>2.15</v>
      </c>
      <c r="O87" s="206">
        <v>1.52</v>
      </c>
      <c r="P87" s="206">
        <v>1.02</v>
      </c>
      <c r="Q87" s="206">
        <v>0.39</v>
      </c>
      <c r="R87" s="206">
        <v>0.77</v>
      </c>
      <c r="S87" s="206">
        <v>0.48</v>
      </c>
      <c r="T87" s="206">
        <v>0.56000000000000005</v>
      </c>
      <c r="U87" s="206">
        <v>2.17</v>
      </c>
      <c r="V87" s="206">
        <v>0.38</v>
      </c>
      <c r="W87" s="206">
        <v>0.64</v>
      </c>
      <c r="X87" s="206">
        <v>2.72</v>
      </c>
      <c r="Y87" s="206">
        <v>0</v>
      </c>
      <c r="Z87" s="206">
        <v>2.56</v>
      </c>
      <c r="AA87" s="206">
        <v>1.47</v>
      </c>
      <c r="AB87" s="206">
        <v>0</v>
      </c>
      <c r="AC87" s="206">
        <v>20.49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17.649999999999999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41.7</v>
      </c>
      <c r="J88" s="206">
        <v>0.49</v>
      </c>
      <c r="K88" s="206">
        <v>21.42</v>
      </c>
      <c r="L88" s="206">
        <v>0.26</v>
      </c>
      <c r="M88" s="206">
        <v>5.29</v>
      </c>
      <c r="N88" s="206">
        <v>2.15</v>
      </c>
      <c r="O88" s="206">
        <v>1.52</v>
      </c>
      <c r="P88" s="206">
        <v>1.02</v>
      </c>
      <c r="Q88" s="206">
        <v>0.39</v>
      </c>
      <c r="R88" s="206">
        <v>0.77</v>
      </c>
      <c r="S88" s="206">
        <v>0.48</v>
      </c>
      <c r="T88" s="206">
        <v>0.56000000000000005</v>
      </c>
      <c r="U88" s="206">
        <v>2.17</v>
      </c>
      <c r="V88" s="206">
        <v>0.38</v>
      </c>
      <c r="W88" s="206">
        <v>0.64</v>
      </c>
      <c r="X88" s="206">
        <v>2.72</v>
      </c>
      <c r="Y88" s="206">
        <v>0</v>
      </c>
      <c r="Z88" s="206">
        <v>2.56</v>
      </c>
      <c r="AA88" s="206">
        <v>1.47</v>
      </c>
      <c r="AB88" s="206">
        <v>0</v>
      </c>
      <c r="AC88" s="206">
        <v>20.49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17.649999999999999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41.7</v>
      </c>
      <c r="J89" s="206">
        <v>0.49</v>
      </c>
      <c r="K89" s="206">
        <v>21.42</v>
      </c>
      <c r="L89" s="206">
        <v>0.26</v>
      </c>
      <c r="M89" s="206">
        <v>5.29</v>
      </c>
      <c r="N89" s="206">
        <v>2.15</v>
      </c>
      <c r="O89" s="206">
        <v>1.52</v>
      </c>
      <c r="P89" s="206">
        <v>1.02</v>
      </c>
      <c r="Q89" s="206">
        <v>0.39</v>
      </c>
      <c r="R89" s="206">
        <v>0.77</v>
      </c>
      <c r="S89" s="206">
        <v>0.48</v>
      </c>
      <c r="T89" s="206">
        <v>0.56000000000000005</v>
      </c>
      <c r="U89" s="206">
        <v>2.17</v>
      </c>
      <c r="V89" s="206">
        <v>0.38</v>
      </c>
      <c r="W89" s="206">
        <v>0.64</v>
      </c>
      <c r="X89" s="206">
        <v>2.72</v>
      </c>
      <c r="Y89" s="206">
        <v>0</v>
      </c>
      <c r="Z89" s="206">
        <v>2.56</v>
      </c>
      <c r="AA89" s="206">
        <v>1.47</v>
      </c>
      <c r="AB89" s="206">
        <v>0</v>
      </c>
      <c r="AC89" s="206">
        <v>20.49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15.85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41.7</v>
      </c>
      <c r="J90" s="206">
        <v>0.49</v>
      </c>
      <c r="K90" s="206">
        <v>21.42</v>
      </c>
      <c r="L90" s="206">
        <v>0.26</v>
      </c>
      <c r="M90" s="206">
        <v>5.29</v>
      </c>
      <c r="N90" s="206">
        <v>2.15</v>
      </c>
      <c r="O90" s="206">
        <v>1.52</v>
      </c>
      <c r="P90" s="206">
        <v>1.02</v>
      </c>
      <c r="Q90" s="206">
        <v>0.39</v>
      </c>
      <c r="R90" s="206">
        <v>0.77</v>
      </c>
      <c r="S90" s="206">
        <v>0.48</v>
      </c>
      <c r="T90" s="206">
        <v>0.56000000000000005</v>
      </c>
      <c r="U90" s="206">
        <v>2.17</v>
      </c>
      <c r="V90" s="206">
        <v>0.38</v>
      </c>
      <c r="W90" s="206">
        <v>0.64</v>
      </c>
      <c r="X90" s="206">
        <v>2.72</v>
      </c>
      <c r="Y90" s="206">
        <v>0</v>
      </c>
      <c r="Z90" s="206">
        <v>2.56</v>
      </c>
      <c r="AA90" s="206">
        <v>1.47</v>
      </c>
      <c r="AB90" s="206">
        <v>0</v>
      </c>
      <c r="AC90" s="206">
        <v>20.49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15.85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41.7</v>
      </c>
      <c r="J91" s="206">
        <v>0.49</v>
      </c>
      <c r="K91" s="206">
        <v>56.1</v>
      </c>
      <c r="L91" s="206">
        <v>6.29</v>
      </c>
      <c r="M91" s="206">
        <v>5.29</v>
      </c>
      <c r="N91" s="206">
        <v>2.15</v>
      </c>
      <c r="O91" s="206">
        <v>1.52</v>
      </c>
      <c r="P91" s="206">
        <v>1.02</v>
      </c>
      <c r="Q91" s="206">
        <v>0.49</v>
      </c>
      <c r="R91" s="206">
        <v>0.77</v>
      </c>
      <c r="S91" s="206">
        <v>0.48</v>
      </c>
      <c r="T91" s="206">
        <v>0.56000000000000005</v>
      </c>
      <c r="U91" s="206">
        <v>2.17</v>
      </c>
      <c r="V91" s="206">
        <v>0.38</v>
      </c>
      <c r="W91" s="206">
        <v>0.64</v>
      </c>
      <c r="X91" s="206">
        <v>2.72</v>
      </c>
      <c r="Y91" s="206">
        <v>0</v>
      </c>
      <c r="Z91" s="206">
        <v>2.56</v>
      </c>
      <c r="AA91" s="206">
        <v>1.47</v>
      </c>
      <c r="AB91" s="206">
        <v>0</v>
      </c>
      <c r="AC91" s="206">
        <v>20.49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15.85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41.7</v>
      </c>
      <c r="J92" s="206">
        <v>0.49</v>
      </c>
      <c r="K92" s="206">
        <v>92.51</v>
      </c>
      <c r="L92" s="206">
        <v>6.29</v>
      </c>
      <c r="M92" s="206">
        <v>5.29</v>
      </c>
      <c r="N92" s="206">
        <v>2.15</v>
      </c>
      <c r="O92" s="206">
        <v>1.52</v>
      </c>
      <c r="P92" s="206">
        <v>1.02</v>
      </c>
      <c r="Q92" s="206">
        <v>0.49</v>
      </c>
      <c r="R92" s="206">
        <v>0.77</v>
      </c>
      <c r="S92" s="206">
        <v>0.48</v>
      </c>
      <c r="T92" s="206">
        <v>0.56000000000000005</v>
      </c>
      <c r="U92" s="206">
        <v>2.17</v>
      </c>
      <c r="V92" s="206">
        <v>0.38</v>
      </c>
      <c r="W92" s="206">
        <v>0.64</v>
      </c>
      <c r="X92" s="206">
        <v>2.72</v>
      </c>
      <c r="Y92" s="206">
        <v>0</v>
      </c>
      <c r="Z92" s="206">
        <v>2.56</v>
      </c>
      <c r="AA92" s="206">
        <v>1.47</v>
      </c>
      <c r="AB92" s="206">
        <v>0</v>
      </c>
      <c r="AC92" s="206">
        <v>20.49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15.85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41.7</v>
      </c>
      <c r="J93" s="206">
        <v>0.49</v>
      </c>
      <c r="K93" s="206">
        <v>126.58</v>
      </c>
      <c r="L93" s="206">
        <v>6.29</v>
      </c>
      <c r="M93" s="206">
        <v>5.29</v>
      </c>
      <c r="N93" s="206">
        <v>2.15</v>
      </c>
      <c r="O93" s="206">
        <v>1.52</v>
      </c>
      <c r="P93" s="206">
        <v>1.02</v>
      </c>
      <c r="Q93" s="206">
        <v>0.49</v>
      </c>
      <c r="R93" s="206">
        <v>0.77</v>
      </c>
      <c r="S93" s="206">
        <v>0.48</v>
      </c>
      <c r="T93" s="206">
        <v>0.56000000000000005</v>
      </c>
      <c r="U93" s="206">
        <v>2.17</v>
      </c>
      <c r="V93" s="206">
        <v>0.38</v>
      </c>
      <c r="W93" s="206">
        <v>0.64</v>
      </c>
      <c r="X93" s="206">
        <v>2.72</v>
      </c>
      <c r="Y93" s="206">
        <v>0</v>
      </c>
      <c r="Z93" s="206">
        <v>2.56</v>
      </c>
      <c r="AA93" s="206">
        <v>1.47</v>
      </c>
      <c r="AB93" s="206">
        <v>0</v>
      </c>
      <c r="AC93" s="206">
        <v>20.49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15.85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41.7</v>
      </c>
      <c r="J94" s="206">
        <v>0.49</v>
      </c>
      <c r="K94" s="206">
        <v>169.16</v>
      </c>
      <c r="L94" s="206">
        <v>6.29</v>
      </c>
      <c r="M94" s="206">
        <v>5.29</v>
      </c>
      <c r="N94" s="206">
        <v>2.15</v>
      </c>
      <c r="O94" s="206">
        <v>1.52</v>
      </c>
      <c r="P94" s="206">
        <v>1.02</v>
      </c>
      <c r="Q94" s="206">
        <v>0.49</v>
      </c>
      <c r="R94" s="206">
        <v>0</v>
      </c>
      <c r="S94" s="206">
        <v>0.48</v>
      </c>
      <c r="T94" s="206">
        <v>0.56000000000000005</v>
      </c>
      <c r="U94" s="206">
        <v>2.17</v>
      </c>
      <c r="V94" s="206">
        <v>0.38</v>
      </c>
      <c r="W94" s="206">
        <v>0.64</v>
      </c>
      <c r="X94" s="206">
        <v>2.71</v>
      </c>
      <c r="Y94" s="206">
        <v>0</v>
      </c>
      <c r="Z94" s="206">
        <v>2.56</v>
      </c>
      <c r="AA94" s="206">
        <v>1.47</v>
      </c>
      <c r="AB94" s="206">
        <v>0</v>
      </c>
      <c r="AC94" s="206">
        <v>20.49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15.85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41.7</v>
      </c>
      <c r="J95" s="206">
        <v>0.49</v>
      </c>
      <c r="K95" s="206">
        <v>203.65</v>
      </c>
      <c r="L95" s="206">
        <v>6.29</v>
      </c>
      <c r="M95" s="206">
        <v>5.29</v>
      </c>
      <c r="N95" s="206">
        <v>2.15</v>
      </c>
      <c r="O95" s="206">
        <v>1.52</v>
      </c>
      <c r="P95" s="206">
        <v>1.02</v>
      </c>
      <c r="Q95" s="206">
        <v>0.49</v>
      </c>
      <c r="R95" s="206">
        <v>0.77</v>
      </c>
      <c r="S95" s="206">
        <v>0.48</v>
      </c>
      <c r="T95" s="206">
        <v>0.56000000000000005</v>
      </c>
      <c r="U95" s="206">
        <v>2.17</v>
      </c>
      <c r="V95" s="206">
        <v>0.38</v>
      </c>
      <c r="W95" s="206">
        <v>0.64</v>
      </c>
      <c r="X95" s="206">
        <v>2.71</v>
      </c>
      <c r="Y95" s="206">
        <v>0</v>
      </c>
      <c r="Z95" s="206">
        <v>2.56</v>
      </c>
      <c r="AA95" s="206">
        <v>1.47</v>
      </c>
      <c r="AB95" s="206">
        <v>0</v>
      </c>
      <c r="AC95" s="206">
        <v>20.49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15.85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41.7</v>
      </c>
      <c r="J96" s="206">
        <v>0.49</v>
      </c>
      <c r="K96" s="206">
        <v>227.47</v>
      </c>
      <c r="L96" s="206">
        <v>6.29</v>
      </c>
      <c r="M96" s="206">
        <v>5.29</v>
      </c>
      <c r="N96" s="206">
        <v>2.15</v>
      </c>
      <c r="O96" s="206">
        <v>1.52</v>
      </c>
      <c r="P96" s="206">
        <v>1.02</v>
      </c>
      <c r="Q96" s="206">
        <v>0.49</v>
      </c>
      <c r="R96" s="206">
        <v>0.77</v>
      </c>
      <c r="S96" s="206">
        <v>0.48</v>
      </c>
      <c r="T96" s="206">
        <v>0.56000000000000005</v>
      </c>
      <c r="U96" s="206">
        <v>2.17</v>
      </c>
      <c r="V96" s="206">
        <v>0.38</v>
      </c>
      <c r="W96" s="206">
        <v>0.64</v>
      </c>
      <c r="X96" s="206">
        <v>2.71</v>
      </c>
      <c r="Y96" s="206">
        <v>0</v>
      </c>
      <c r="Z96" s="206">
        <v>2.56</v>
      </c>
      <c r="AA96" s="206">
        <v>1.47</v>
      </c>
      <c r="AB96" s="206">
        <v>0</v>
      </c>
      <c r="AC96" s="206">
        <v>20.100000000000001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15.85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41.7</v>
      </c>
      <c r="J97" s="206">
        <v>0.49</v>
      </c>
      <c r="K97" s="206">
        <v>241.2</v>
      </c>
      <c r="L97" s="206">
        <v>6.29</v>
      </c>
      <c r="M97" s="206">
        <v>5.29</v>
      </c>
      <c r="N97" s="206">
        <v>2.15</v>
      </c>
      <c r="O97" s="206">
        <v>1.52</v>
      </c>
      <c r="P97" s="206">
        <v>1.02</v>
      </c>
      <c r="Q97" s="206">
        <v>0.53</v>
      </c>
      <c r="R97" s="206">
        <v>0.77</v>
      </c>
      <c r="S97" s="206">
        <v>0.48</v>
      </c>
      <c r="T97" s="206">
        <v>0.56000000000000005</v>
      </c>
      <c r="U97" s="206">
        <v>2.17</v>
      </c>
      <c r="V97" s="206">
        <v>0.38</v>
      </c>
      <c r="W97" s="206">
        <v>0.64</v>
      </c>
      <c r="X97" s="206">
        <v>2.71</v>
      </c>
      <c r="Y97" s="206">
        <v>0</v>
      </c>
      <c r="Z97" s="206">
        <v>2.56</v>
      </c>
      <c r="AA97" s="206">
        <v>1.47</v>
      </c>
      <c r="AB97" s="206">
        <v>0</v>
      </c>
      <c r="AC97" s="206">
        <v>20.100000000000001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15.85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41.7</v>
      </c>
      <c r="J98" s="206">
        <v>0.49</v>
      </c>
      <c r="K98" s="206">
        <v>241.2</v>
      </c>
      <c r="L98" s="206">
        <v>6.29</v>
      </c>
      <c r="M98" s="206">
        <v>5.29</v>
      </c>
      <c r="N98" s="206">
        <v>2.15</v>
      </c>
      <c r="O98" s="206">
        <v>1.52</v>
      </c>
      <c r="P98" s="206">
        <v>1.02</v>
      </c>
      <c r="Q98" s="206">
        <v>0.53</v>
      </c>
      <c r="R98" s="206">
        <v>0.77</v>
      </c>
      <c r="S98" s="206">
        <v>0.48</v>
      </c>
      <c r="T98" s="206">
        <v>0.56000000000000005</v>
      </c>
      <c r="U98" s="206">
        <v>2.17</v>
      </c>
      <c r="V98" s="206">
        <v>0.38</v>
      </c>
      <c r="W98" s="206">
        <v>0.64</v>
      </c>
      <c r="X98" s="206">
        <v>2.71</v>
      </c>
      <c r="Y98" s="206">
        <v>0</v>
      </c>
      <c r="Z98" s="206">
        <v>2.56</v>
      </c>
      <c r="AA98" s="206">
        <v>1.47</v>
      </c>
      <c r="AB98" s="206">
        <v>0</v>
      </c>
      <c r="AC98" s="206">
        <v>20.100000000000001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15.85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0.9949199999999998</v>
      </c>
      <c r="J99">
        <f t="shared" si="0"/>
        <v>1.1760000000000003E-2</v>
      </c>
      <c r="K99">
        <f t="shared" si="0"/>
        <v>2.9573700000000014</v>
      </c>
      <c r="L99">
        <f t="shared" si="0"/>
        <v>8.613749999999995E-2</v>
      </c>
      <c r="M99">
        <f t="shared" si="0"/>
        <v>0.12696000000000021</v>
      </c>
      <c r="N99">
        <f t="shared" si="0"/>
        <v>5.1600000000000083E-2</v>
      </c>
      <c r="O99">
        <f t="shared" si="0"/>
        <v>3.6480000000000005E-2</v>
      </c>
      <c r="P99">
        <f t="shared" si="0"/>
        <v>2.4479999999999991E-2</v>
      </c>
      <c r="Q99">
        <f t="shared" si="0"/>
        <v>4.2764999999999789E-2</v>
      </c>
      <c r="R99">
        <f t="shared" si="0"/>
        <v>9.1569999999999666E-2</v>
      </c>
      <c r="S99">
        <f t="shared" si="0"/>
        <v>5.0704999999999813E-2</v>
      </c>
      <c r="T99">
        <f t="shared" si="0"/>
        <v>1.3440000000000016E-2</v>
      </c>
      <c r="U99">
        <f t="shared" si="0"/>
        <v>5.2079999999999904E-2</v>
      </c>
      <c r="V99">
        <f t="shared" si="0"/>
        <v>5.9259999999999896E-2</v>
      </c>
      <c r="W99">
        <f t="shared" si="0"/>
        <v>6.937499999999977E-2</v>
      </c>
      <c r="X99">
        <f t="shared" si="0"/>
        <v>0.32692750000000048</v>
      </c>
      <c r="Y99">
        <f t="shared" si="0"/>
        <v>0</v>
      </c>
      <c r="Z99">
        <f t="shared" si="0"/>
        <v>9.2585000000000056E-2</v>
      </c>
      <c r="AA99">
        <f t="shared" si="0"/>
        <v>0.14143000000000047</v>
      </c>
      <c r="AB99">
        <f t="shared" si="0"/>
        <v>0</v>
      </c>
      <c r="AC99">
        <f t="shared" si="0"/>
        <v>0.49331249999999938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0.26337250000000012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24.11</v>
      </c>
      <c r="J3" s="206">
        <v>0.28000000000000003</v>
      </c>
      <c r="K3" s="206">
        <v>77.92</v>
      </c>
      <c r="L3" s="206">
        <v>23.42</v>
      </c>
      <c r="M3" s="206">
        <v>0</v>
      </c>
      <c r="N3" s="206">
        <v>1.24</v>
      </c>
      <c r="O3" s="206">
        <v>1.04</v>
      </c>
      <c r="P3" s="206">
        <v>2.56</v>
      </c>
      <c r="Q3" s="206">
        <v>4.41</v>
      </c>
      <c r="R3" s="206">
        <v>0</v>
      </c>
      <c r="S3" s="206">
        <v>3.61</v>
      </c>
      <c r="T3" s="206">
        <v>0.56000000000000005</v>
      </c>
      <c r="U3" s="206">
        <v>11.56</v>
      </c>
      <c r="V3" s="206">
        <v>0.22</v>
      </c>
      <c r="W3" s="206">
        <v>0.37</v>
      </c>
      <c r="X3" s="206">
        <v>1.57</v>
      </c>
      <c r="Y3" s="206">
        <v>0</v>
      </c>
      <c r="Z3" s="206">
        <v>1.48</v>
      </c>
      <c r="AA3" s="206">
        <v>0.85</v>
      </c>
      <c r="AB3" s="206">
        <v>0</v>
      </c>
      <c r="AC3" s="206">
        <v>10.34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24.11</v>
      </c>
      <c r="J4" s="206">
        <v>0.28000000000000003</v>
      </c>
      <c r="K4" s="206">
        <v>85.66</v>
      </c>
      <c r="L4" s="206">
        <v>23.42</v>
      </c>
      <c r="M4" s="206">
        <v>0</v>
      </c>
      <c r="N4" s="206">
        <v>1.24</v>
      </c>
      <c r="O4" s="206">
        <v>1.04</v>
      </c>
      <c r="P4" s="206">
        <v>2.56</v>
      </c>
      <c r="Q4" s="206">
        <v>4.41</v>
      </c>
      <c r="R4" s="206">
        <v>0.44</v>
      </c>
      <c r="S4" s="206">
        <v>3.61</v>
      </c>
      <c r="T4" s="206">
        <v>0.56000000000000005</v>
      </c>
      <c r="U4" s="206">
        <v>11.56</v>
      </c>
      <c r="V4" s="206">
        <v>0.22</v>
      </c>
      <c r="W4" s="206">
        <v>0.37</v>
      </c>
      <c r="X4" s="206">
        <v>1.57</v>
      </c>
      <c r="Y4" s="206">
        <v>0</v>
      </c>
      <c r="Z4" s="206">
        <v>1.48</v>
      </c>
      <c r="AA4" s="206">
        <v>0.85</v>
      </c>
      <c r="AB4" s="206">
        <v>0</v>
      </c>
      <c r="AC4" s="206">
        <v>10.34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9.17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24.11</v>
      </c>
      <c r="J5" s="206">
        <v>0.28000000000000003</v>
      </c>
      <c r="K5" s="206">
        <v>6.9</v>
      </c>
      <c r="L5" s="206">
        <v>3.32</v>
      </c>
      <c r="M5" s="206">
        <v>0</v>
      </c>
      <c r="N5" s="206">
        <v>1.24</v>
      </c>
      <c r="O5" s="206">
        <v>1.04</v>
      </c>
      <c r="P5" s="206">
        <v>2.56</v>
      </c>
      <c r="Q5" s="206">
        <v>0.17</v>
      </c>
      <c r="R5" s="206">
        <v>0.44</v>
      </c>
      <c r="S5" s="206">
        <v>0</v>
      </c>
      <c r="T5" s="206">
        <v>0.56000000000000005</v>
      </c>
      <c r="U5" s="206">
        <v>11.56</v>
      </c>
      <c r="V5" s="206">
        <v>0.22</v>
      </c>
      <c r="W5" s="206">
        <v>0.37</v>
      </c>
      <c r="X5" s="206">
        <v>1.57</v>
      </c>
      <c r="Y5" s="206">
        <v>0</v>
      </c>
      <c r="Z5" s="206">
        <v>0.95</v>
      </c>
      <c r="AA5" s="206">
        <v>0.85</v>
      </c>
      <c r="AB5" s="206">
        <v>0</v>
      </c>
      <c r="AC5" s="206">
        <v>10.34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24.11</v>
      </c>
      <c r="J6" s="206">
        <v>0.28000000000000003</v>
      </c>
      <c r="K6" s="206">
        <v>6.9</v>
      </c>
      <c r="L6" s="206">
        <v>3.32</v>
      </c>
      <c r="M6" s="206">
        <v>0</v>
      </c>
      <c r="N6" s="206">
        <v>1.24</v>
      </c>
      <c r="O6" s="206">
        <v>1.04</v>
      </c>
      <c r="P6" s="206">
        <v>2.56</v>
      </c>
      <c r="Q6" s="206">
        <v>0.17</v>
      </c>
      <c r="R6" s="206">
        <v>0.44</v>
      </c>
      <c r="S6" s="206">
        <v>0</v>
      </c>
      <c r="T6" s="206">
        <v>0.56000000000000005</v>
      </c>
      <c r="U6" s="206">
        <v>11.56</v>
      </c>
      <c r="V6" s="206">
        <v>0.22</v>
      </c>
      <c r="W6" s="206">
        <v>0.37</v>
      </c>
      <c r="X6" s="206">
        <v>1.57</v>
      </c>
      <c r="Y6" s="206">
        <v>0</v>
      </c>
      <c r="Z6" s="206">
        <v>0.95</v>
      </c>
      <c r="AA6" s="206">
        <v>0.85</v>
      </c>
      <c r="AB6" s="206">
        <v>0</v>
      </c>
      <c r="AC6" s="206">
        <v>10.34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24.11</v>
      </c>
      <c r="J7" s="206">
        <v>0.28000000000000003</v>
      </c>
      <c r="K7" s="206">
        <v>6.9</v>
      </c>
      <c r="L7" s="206">
        <v>3.32</v>
      </c>
      <c r="M7" s="206">
        <v>0</v>
      </c>
      <c r="N7" s="206">
        <v>1.24</v>
      </c>
      <c r="O7" s="206">
        <v>1.04</v>
      </c>
      <c r="P7" s="206">
        <v>2.56</v>
      </c>
      <c r="Q7" s="206">
        <v>0.17</v>
      </c>
      <c r="R7" s="206">
        <v>0.44</v>
      </c>
      <c r="S7" s="206">
        <v>0</v>
      </c>
      <c r="T7" s="206">
        <v>0.56000000000000005</v>
      </c>
      <c r="U7" s="206">
        <v>11.56</v>
      </c>
      <c r="V7" s="206">
        <v>0.22</v>
      </c>
      <c r="W7" s="206">
        <v>0.37</v>
      </c>
      <c r="X7" s="206">
        <v>1.57</v>
      </c>
      <c r="Y7" s="206">
        <v>0</v>
      </c>
      <c r="Z7" s="206">
        <v>1.48</v>
      </c>
      <c r="AA7" s="206">
        <v>0.85</v>
      </c>
      <c r="AB7" s="206">
        <v>0</v>
      </c>
      <c r="AC7" s="206">
        <v>10.34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24.11</v>
      </c>
      <c r="J8" s="206">
        <v>0.28000000000000003</v>
      </c>
      <c r="K8" s="206">
        <v>6.9</v>
      </c>
      <c r="L8" s="206">
        <v>3.32</v>
      </c>
      <c r="M8" s="206">
        <v>0</v>
      </c>
      <c r="N8" s="206">
        <v>1.24</v>
      </c>
      <c r="O8" s="206">
        <v>1.04</v>
      </c>
      <c r="P8" s="206">
        <v>2.56</v>
      </c>
      <c r="Q8" s="206">
        <v>0.17</v>
      </c>
      <c r="R8" s="206">
        <v>0.44</v>
      </c>
      <c r="S8" s="206">
        <v>0</v>
      </c>
      <c r="T8" s="206">
        <v>0.56000000000000005</v>
      </c>
      <c r="U8" s="206">
        <v>11.56</v>
      </c>
      <c r="V8" s="206">
        <v>0.22</v>
      </c>
      <c r="W8" s="206">
        <v>0.37</v>
      </c>
      <c r="X8" s="206">
        <v>1.57</v>
      </c>
      <c r="Y8" s="206">
        <v>0</v>
      </c>
      <c r="Z8" s="206">
        <v>1.48</v>
      </c>
      <c r="AA8" s="206">
        <v>0.85</v>
      </c>
      <c r="AB8" s="206">
        <v>0</v>
      </c>
      <c r="AC8" s="206">
        <v>10.34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24.11</v>
      </c>
      <c r="J9" s="206">
        <v>0.28000000000000003</v>
      </c>
      <c r="K9" s="206">
        <v>6.9</v>
      </c>
      <c r="L9" s="206">
        <v>3.32</v>
      </c>
      <c r="M9" s="206">
        <v>0</v>
      </c>
      <c r="N9" s="206">
        <v>1.24</v>
      </c>
      <c r="O9" s="206">
        <v>1.04</v>
      </c>
      <c r="P9" s="206">
        <v>2.56</v>
      </c>
      <c r="Q9" s="206">
        <v>4.41</v>
      </c>
      <c r="R9" s="206">
        <v>0.44</v>
      </c>
      <c r="S9" s="206">
        <v>3.61</v>
      </c>
      <c r="T9" s="206">
        <v>0.56000000000000005</v>
      </c>
      <c r="U9" s="206">
        <v>11.56</v>
      </c>
      <c r="V9" s="206">
        <v>0.22</v>
      </c>
      <c r="W9" s="206">
        <v>0.37</v>
      </c>
      <c r="X9" s="206">
        <v>1.57</v>
      </c>
      <c r="Y9" s="206">
        <v>0</v>
      </c>
      <c r="Z9" s="206">
        <v>1.48</v>
      </c>
      <c r="AA9" s="206">
        <v>0.85</v>
      </c>
      <c r="AB9" s="206">
        <v>0</v>
      </c>
      <c r="AC9" s="206">
        <v>10.34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24.11</v>
      </c>
      <c r="J10" s="206">
        <v>0.28000000000000003</v>
      </c>
      <c r="K10" s="206">
        <v>6.9</v>
      </c>
      <c r="L10" s="206">
        <v>3.32</v>
      </c>
      <c r="M10" s="206">
        <v>0</v>
      </c>
      <c r="N10" s="206">
        <v>1.24</v>
      </c>
      <c r="O10" s="206">
        <v>1.04</v>
      </c>
      <c r="P10" s="206">
        <v>2.56</v>
      </c>
      <c r="Q10" s="206">
        <v>4.41</v>
      </c>
      <c r="R10" s="206">
        <v>0.44</v>
      </c>
      <c r="S10" s="206">
        <v>3.61</v>
      </c>
      <c r="T10" s="206">
        <v>0.56000000000000005</v>
      </c>
      <c r="U10" s="206">
        <v>11.56</v>
      </c>
      <c r="V10" s="206">
        <v>0.22</v>
      </c>
      <c r="W10" s="206">
        <v>0.37</v>
      </c>
      <c r="X10" s="206">
        <v>1.57</v>
      </c>
      <c r="Y10" s="206">
        <v>0</v>
      </c>
      <c r="Z10" s="206">
        <v>1.48</v>
      </c>
      <c r="AA10" s="206">
        <v>0.85</v>
      </c>
      <c r="AB10" s="206">
        <v>0</v>
      </c>
      <c r="AC10" s="206">
        <v>10.34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24.11</v>
      </c>
      <c r="J11" s="206">
        <v>0.28000000000000003</v>
      </c>
      <c r="K11" s="206">
        <v>6.9</v>
      </c>
      <c r="L11" s="206">
        <v>3.32</v>
      </c>
      <c r="M11" s="206">
        <v>0</v>
      </c>
      <c r="N11" s="206">
        <v>1.24</v>
      </c>
      <c r="O11" s="206">
        <v>1.04</v>
      </c>
      <c r="P11" s="206">
        <v>2.56</v>
      </c>
      <c r="Q11" s="206">
        <v>2.87</v>
      </c>
      <c r="R11" s="206">
        <v>0.44</v>
      </c>
      <c r="S11" s="206">
        <v>3.61</v>
      </c>
      <c r="T11" s="206">
        <v>0.56000000000000005</v>
      </c>
      <c r="U11" s="206">
        <v>11.56</v>
      </c>
      <c r="V11" s="206">
        <v>0.22</v>
      </c>
      <c r="W11" s="206">
        <v>0.37</v>
      </c>
      <c r="X11" s="206">
        <v>1.57</v>
      </c>
      <c r="Y11" s="206">
        <v>0</v>
      </c>
      <c r="Z11" s="206">
        <v>1.48</v>
      </c>
      <c r="AA11" s="206">
        <v>0.85</v>
      </c>
      <c r="AB11" s="206">
        <v>0</v>
      </c>
      <c r="AC11" s="206">
        <v>10.34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24.11</v>
      </c>
      <c r="J12" s="206">
        <v>0.28000000000000003</v>
      </c>
      <c r="K12" s="206">
        <v>6.9</v>
      </c>
      <c r="L12" s="206">
        <v>3.32</v>
      </c>
      <c r="M12" s="206">
        <v>0</v>
      </c>
      <c r="N12" s="206">
        <v>1.24</v>
      </c>
      <c r="O12" s="206">
        <v>1.04</v>
      </c>
      <c r="P12" s="206">
        <v>2.56</v>
      </c>
      <c r="Q12" s="206">
        <v>2.87</v>
      </c>
      <c r="R12" s="206">
        <v>0.44</v>
      </c>
      <c r="S12" s="206">
        <v>3.61</v>
      </c>
      <c r="T12" s="206">
        <v>0.56000000000000005</v>
      </c>
      <c r="U12" s="206">
        <v>11.56</v>
      </c>
      <c r="V12" s="206">
        <v>0.22</v>
      </c>
      <c r="W12" s="206">
        <v>0.37</v>
      </c>
      <c r="X12" s="206">
        <v>1.57</v>
      </c>
      <c r="Y12" s="206">
        <v>0</v>
      </c>
      <c r="Z12" s="206">
        <v>1.48</v>
      </c>
      <c r="AA12" s="206">
        <v>0.85</v>
      </c>
      <c r="AB12" s="206">
        <v>0</v>
      </c>
      <c r="AC12" s="206">
        <v>10.34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24.11</v>
      </c>
      <c r="J13" s="206">
        <v>0.28000000000000003</v>
      </c>
      <c r="K13" s="206">
        <v>6.9</v>
      </c>
      <c r="L13" s="206">
        <v>3.32</v>
      </c>
      <c r="M13" s="206">
        <v>0</v>
      </c>
      <c r="N13" s="206">
        <v>1.24</v>
      </c>
      <c r="O13" s="206">
        <v>1.04</v>
      </c>
      <c r="P13" s="206">
        <v>2.56</v>
      </c>
      <c r="Q13" s="206">
        <v>0</v>
      </c>
      <c r="R13" s="206">
        <v>0.44</v>
      </c>
      <c r="S13" s="206">
        <v>0</v>
      </c>
      <c r="T13" s="206">
        <v>0.56000000000000005</v>
      </c>
      <c r="U13" s="206">
        <v>11.56</v>
      </c>
      <c r="V13" s="206">
        <v>0.22</v>
      </c>
      <c r="W13" s="206">
        <v>0.37</v>
      </c>
      <c r="X13" s="206">
        <v>1.57</v>
      </c>
      <c r="Y13" s="206">
        <v>0</v>
      </c>
      <c r="Z13" s="206">
        <v>1.48</v>
      </c>
      <c r="AA13" s="206">
        <v>0.85</v>
      </c>
      <c r="AB13" s="206">
        <v>0</v>
      </c>
      <c r="AC13" s="206">
        <v>10.3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24.11</v>
      </c>
      <c r="J14" s="206">
        <v>0.28000000000000003</v>
      </c>
      <c r="K14" s="206">
        <v>6.9</v>
      </c>
      <c r="L14" s="206">
        <v>3.32</v>
      </c>
      <c r="M14" s="206">
        <v>0</v>
      </c>
      <c r="N14" s="206">
        <v>1.24</v>
      </c>
      <c r="O14" s="206">
        <v>1.04</v>
      </c>
      <c r="P14" s="206">
        <v>2.56</v>
      </c>
      <c r="Q14" s="206">
        <v>0</v>
      </c>
      <c r="R14" s="206">
        <v>0.44</v>
      </c>
      <c r="S14" s="206">
        <v>0</v>
      </c>
      <c r="T14" s="206">
        <v>0.56000000000000005</v>
      </c>
      <c r="U14" s="206">
        <v>11.56</v>
      </c>
      <c r="V14" s="206">
        <v>0.22</v>
      </c>
      <c r="W14" s="206">
        <v>0.37</v>
      </c>
      <c r="X14" s="206">
        <v>1.57</v>
      </c>
      <c r="Y14" s="206">
        <v>0</v>
      </c>
      <c r="Z14" s="206">
        <v>1.48</v>
      </c>
      <c r="AA14" s="206">
        <v>0.85</v>
      </c>
      <c r="AB14" s="206">
        <v>0</v>
      </c>
      <c r="AC14" s="206">
        <v>10.3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24.11</v>
      </c>
      <c r="J15" s="206">
        <v>0.28000000000000003</v>
      </c>
      <c r="K15" s="206">
        <v>6.9</v>
      </c>
      <c r="L15" s="206">
        <v>3.32</v>
      </c>
      <c r="M15" s="206">
        <v>0</v>
      </c>
      <c r="N15" s="206">
        <v>1.24</v>
      </c>
      <c r="O15" s="206">
        <v>1.04</v>
      </c>
      <c r="P15" s="206">
        <v>2.56</v>
      </c>
      <c r="Q15" s="206">
        <v>0</v>
      </c>
      <c r="R15" s="206">
        <v>0.44</v>
      </c>
      <c r="S15" s="206">
        <v>0</v>
      </c>
      <c r="T15" s="206">
        <v>0.56000000000000005</v>
      </c>
      <c r="U15" s="206">
        <v>11.56</v>
      </c>
      <c r="V15" s="206">
        <v>0.22</v>
      </c>
      <c r="W15" s="206">
        <v>0.37</v>
      </c>
      <c r="X15" s="206">
        <v>1.57</v>
      </c>
      <c r="Y15" s="206">
        <v>0</v>
      </c>
      <c r="Z15" s="206">
        <v>1.48</v>
      </c>
      <c r="AA15" s="206">
        <v>0.85</v>
      </c>
      <c r="AB15" s="206">
        <v>0</v>
      </c>
      <c r="AC15" s="206">
        <v>10.34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24.11</v>
      </c>
      <c r="J16" s="206">
        <v>0.28000000000000003</v>
      </c>
      <c r="K16" s="206">
        <v>6.9</v>
      </c>
      <c r="L16" s="206">
        <v>3.32</v>
      </c>
      <c r="M16" s="206">
        <v>0</v>
      </c>
      <c r="N16" s="206">
        <v>1.24</v>
      </c>
      <c r="O16" s="206">
        <v>1.04</v>
      </c>
      <c r="P16" s="206">
        <v>2.56</v>
      </c>
      <c r="Q16" s="206">
        <v>0</v>
      </c>
      <c r="R16" s="206">
        <v>0.44</v>
      </c>
      <c r="S16" s="206">
        <v>0</v>
      </c>
      <c r="T16" s="206">
        <v>0.56000000000000005</v>
      </c>
      <c r="U16" s="206">
        <v>11.56</v>
      </c>
      <c r="V16" s="206">
        <v>0.22</v>
      </c>
      <c r="W16" s="206">
        <v>0.37</v>
      </c>
      <c r="X16" s="206">
        <v>1.57</v>
      </c>
      <c r="Y16" s="206">
        <v>0</v>
      </c>
      <c r="Z16" s="206">
        <v>1.48</v>
      </c>
      <c r="AA16" s="206">
        <v>0.85</v>
      </c>
      <c r="AB16" s="206">
        <v>0</v>
      </c>
      <c r="AC16" s="206">
        <v>10.34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24.11</v>
      </c>
      <c r="J17" s="206">
        <v>0.28000000000000003</v>
      </c>
      <c r="K17" s="206">
        <v>6.9</v>
      </c>
      <c r="L17" s="206">
        <v>3.32</v>
      </c>
      <c r="M17" s="206">
        <v>0</v>
      </c>
      <c r="N17" s="206">
        <v>1.24</v>
      </c>
      <c r="O17" s="206">
        <v>1.04</v>
      </c>
      <c r="P17" s="206">
        <v>2.56</v>
      </c>
      <c r="Q17" s="206">
        <v>0</v>
      </c>
      <c r="R17" s="206">
        <v>0.44</v>
      </c>
      <c r="S17" s="206">
        <v>0</v>
      </c>
      <c r="T17" s="206">
        <v>0.56000000000000005</v>
      </c>
      <c r="U17" s="206">
        <v>11.56</v>
      </c>
      <c r="V17" s="206">
        <v>0.22</v>
      </c>
      <c r="W17" s="206">
        <v>0.37</v>
      </c>
      <c r="X17" s="206">
        <v>1.57</v>
      </c>
      <c r="Y17" s="206">
        <v>0</v>
      </c>
      <c r="Z17" s="206">
        <v>1.48</v>
      </c>
      <c r="AA17" s="206">
        <v>0.85</v>
      </c>
      <c r="AB17" s="206">
        <v>0</v>
      </c>
      <c r="AC17" s="206">
        <v>10.34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24.11</v>
      </c>
      <c r="J18" s="206">
        <v>0.28000000000000003</v>
      </c>
      <c r="K18" s="206">
        <v>6.9</v>
      </c>
      <c r="L18" s="206">
        <v>3.32</v>
      </c>
      <c r="M18" s="206">
        <v>0</v>
      </c>
      <c r="N18" s="206">
        <v>1.24</v>
      </c>
      <c r="O18" s="206">
        <v>1.04</v>
      </c>
      <c r="P18" s="206">
        <v>2.56</v>
      </c>
      <c r="Q18" s="206">
        <v>0</v>
      </c>
      <c r="R18" s="206">
        <v>0.44</v>
      </c>
      <c r="S18" s="206">
        <v>0</v>
      </c>
      <c r="T18" s="206">
        <v>0.56000000000000005</v>
      </c>
      <c r="U18" s="206">
        <v>11.56</v>
      </c>
      <c r="V18" s="206">
        <v>0.22</v>
      </c>
      <c r="W18" s="206">
        <v>0.37</v>
      </c>
      <c r="X18" s="206">
        <v>1.57</v>
      </c>
      <c r="Y18" s="206">
        <v>0</v>
      </c>
      <c r="Z18" s="206">
        <v>1.48</v>
      </c>
      <c r="AA18" s="206">
        <v>0.85</v>
      </c>
      <c r="AB18" s="206">
        <v>0</v>
      </c>
      <c r="AC18" s="206">
        <v>10.34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24.11</v>
      </c>
      <c r="J19" s="206">
        <v>0.28000000000000003</v>
      </c>
      <c r="K19" s="206">
        <v>6.9</v>
      </c>
      <c r="L19" s="206">
        <v>3.32</v>
      </c>
      <c r="M19" s="206">
        <v>0</v>
      </c>
      <c r="N19" s="206">
        <v>1.24</v>
      </c>
      <c r="O19" s="206">
        <v>1.04</v>
      </c>
      <c r="P19" s="206">
        <v>2.56</v>
      </c>
      <c r="Q19" s="206">
        <v>0.22</v>
      </c>
      <c r="R19" s="206">
        <v>0.44</v>
      </c>
      <c r="S19" s="206">
        <v>0.15</v>
      </c>
      <c r="T19" s="206">
        <v>0.56000000000000005</v>
      </c>
      <c r="U19" s="206">
        <v>11.56</v>
      </c>
      <c r="V19" s="206">
        <v>0.22</v>
      </c>
      <c r="W19" s="206">
        <v>0.37</v>
      </c>
      <c r="X19" s="206">
        <v>1.57</v>
      </c>
      <c r="Y19" s="206">
        <v>0</v>
      </c>
      <c r="Z19" s="206">
        <v>1.48</v>
      </c>
      <c r="AA19" s="206">
        <v>0.85</v>
      </c>
      <c r="AB19" s="206">
        <v>0</v>
      </c>
      <c r="AC19" s="206">
        <v>10.34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24.11</v>
      </c>
      <c r="J20" s="206">
        <v>0.28000000000000003</v>
      </c>
      <c r="K20" s="206">
        <v>6.9</v>
      </c>
      <c r="L20" s="206">
        <v>3.32</v>
      </c>
      <c r="M20" s="206">
        <v>0</v>
      </c>
      <c r="N20" s="206">
        <v>1.24</v>
      </c>
      <c r="O20" s="206">
        <v>1.04</v>
      </c>
      <c r="P20" s="206">
        <v>2.56</v>
      </c>
      <c r="Q20" s="206">
        <v>0.22</v>
      </c>
      <c r="R20" s="206">
        <v>0.44</v>
      </c>
      <c r="S20" s="206">
        <v>0.15</v>
      </c>
      <c r="T20" s="206">
        <v>0.56000000000000005</v>
      </c>
      <c r="U20" s="206">
        <v>11.56</v>
      </c>
      <c r="V20" s="206">
        <v>0.22</v>
      </c>
      <c r="W20" s="206">
        <v>0.37</v>
      </c>
      <c r="X20" s="206">
        <v>1.57</v>
      </c>
      <c r="Y20" s="206">
        <v>0</v>
      </c>
      <c r="Z20" s="206">
        <v>1.48</v>
      </c>
      <c r="AA20" s="206">
        <v>0.85</v>
      </c>
      <c r="AB20" s="206">
        <v>0</v>
      </c>
      <c r="AC20" s="206">
        <v>10.57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24.11</v>
      </c>
      <c r="J21" s="206">
        <v>0.28000000000000003</v>
      </c>
      <c r="K21" s="206">
        <v>80.61</v>
      </c>
      <c r="L21" s="206">
        <v>24.4</v>
      </c>
      <c r="M21" s="206">
        <v>0</v>
      </c>
      <c r="N21" s="206">
        <v>1.24</v>
      </c>
      <c r="O21" s="206">
        <v>1.04</v>
      </c>
      <c r="P21" s="206">
        <v>2.56</v>
      </c>
      <c r="Q21" s="206">
        <v>4.41</v>
      </c>
      <c r="R21" s="206">
        <v>0.44</v>
      </c>
      <c r="S21" s="206">
        <v>3.61</v>
      </c>
      <c r="T21" s="206">
        <v>0.56000000000000005</v>
      </c>
      <c r="U21" s="206">
        <v>11.56</v>
      </c>
      <c r="V21" s="206">
        <v>0.22</v>
      </c>
      <c r="W21" s="206">
        <v>0.37</v>
      </c>
      <c r="X21" s="206">
        <v>1.57</v>
      </c>
      <c r="Y21" s="206">
        <v>0</v>
      </c>
      <c r="Z21" s="206">
        <v>1.48</v>
      </c>
      <c r="AA21" s="206">
        <v>0.85</v>
      </c>
      <c r="AB21" s="206">
        <v>0</v>
      </c>
      <c r="AC21" s="206">
        <v>10.57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24.11</v>
      </c>
      <c r="J22" s="206">
        <v>0.28000000000000003</v>
      </c>
      <c r="K22" s="206">
        <v>85.54</v>
      </c>
      <c r="L22" s="206">
        <v>24.4</v>
      </c>
      <c r="M22" s="206">
        <v>0</v>
      </c>
      <c r="N22" s="206">
        <v>1.24</v>
      </c>
      <c r="O22" s="206">
        <v>1.04</v>
      </c>
      <c r="P22" s="206">
        <v>2.56</v>
      </c>
      <c r="Q22" s="206">
        <v>4.41</v>
      </c>
      <c r="R22" s="206">
        <v>0.44</v>
      </c>
      <c r="S22" s="206">
        <v>3.61</v>
      </c>
      <c r="T22" s="206">
        <v>0.56000000000000005</v>
      </c>
      <c r="U22" s="206">
        <v>11.56</v>
      </c>
      <c r="V22" s="206">
        <v>0.22</v>
      </c>
      <c r="W22" s="206">
        <v>0.37</v>
      </c>
      <c r="X22" s="206">
        <v>1.57</v>
      </c>
      <c r="Y22" s="206">
        <v>0</v>
      </c>
      <c r="Z22" s="206">
        <v>1.48</v>
      </c>
      <c r="AA22" s="206">
        <v>0.85</v>
      </c>
      <c r="AB22" s="206">
        <v>0</v>
      </c>
      <c r="AC22" s="206">
        <v>10.57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24.11</v>
      </c>
      <c r="J23" s="206">
        <v>0.28000000000000003</v>
      </c>
      <c r="K23" s="206">
        <v>88.02</v>
      </c>
      <c r="L23" s="206">
        <v>24.4</v>
      </c>
      <c r="M23" s="206">
        <v>0</v>
      </c>
      <c r="N23" s="206">
        <v>1.24</v>
      </c>
      <c r="O23" s="206">
        <v>1.04</v>
      </c>
      <c r="P23" s="206">
        <v>2.56</v>
      </c>
      <c r="Q23" s="206">
        <v>4.41</v>
      </c>
      <c r="R23" s="206">
        <v>0.44</v>
      </c>
      <c r="S23" s="206">
        <v>3.61</v>
      </c>
      <c r="T23" s="206">
        <v>0.56000000000000005</v>
      </c>
      <c r="U23" s="206">
        <v>11.56</v>
      </c>
      <c r="V23" s="206">
        <v>0.38</v>
      </c>
      <c r="W23" s="206">
        <v>0.37</v>
      </c>
      <c r="X23" s="206">
        <v>1.57</v>
      </c>
      <c r="Y23" s="206">
        <v>0</v>
      </c>
      <c r="Z23" s="206">
        <v>1.48</v>
      </c>
      <c r="AA23" s="206">
        <v>0.85</v>
      </c>
      <c r="AB23" s="206">
        <v>0</v>
      </c>
      <c r="AC23" s="206">
        <v>10.57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9.17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24.11</v>
      </c>
      <c r="J24" s="206">
        <v>0.28000000000000003</v>
      </c>
      <c r="K24" s="206">
        <v>40.119999999999997</v>
      </c>
      <c r="L24" s="206">
        <v>3.32</v>
      </c>
      <c r="M24" s="206">
        <v>0</v>
      </c>
      <c r="N24" s="206">
        <v>1.24</v>
      </c>
      <c r="O24" s="206">
        <v>1.04</v>
      </c>
      <c r="P24" s="206">
        <v>2.56</v>
      </c>
      <c r="Q24" s="206">
        <v>0.22</v>
      </c>
      <c r="R24" s="206">
        <v>0.44</v>
      </c>
      <c r="S24" s="206">
        <v>0</v>
      </c>
      <c r="T24" s="206">
        <v>0.56000000000000005</v>
      </c>
      <c r="U24" s="206">
        <v>11.56</v>
      </c>
      <c r="V24" s="206">
        <v>0.22</v>
      </c>
      <c r="W24" s="206">
        <v>0.37</v>
      </c>
      <c r="X24" s="206">
        <v>1.57</v>
      </c>
      <c r="Y24" s="206">
        <v>0</v>
      </c>
      <c r="Z24" s="206">
        <v>1.48</v>
      </c>
      <c r="AA24" s="206">
        <v>0.85</v>
      </c>
      <c r="AB24" s="206">
        <v>0</v>
      </c>
      <c r="AC24" s="206">
        <v>10.57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9.17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24.11</v>
      </c>
      <c r="J25" s="206">
        <v>0.28000000000000003</v>
      </c>
      <c r="K25" s="206">
        <v>6.9</v>
      </c>
      <c r="L25" s="206">
        <v>3.32</v>
      </c>
      <c r="M25" s="206">
        <v>0</v>
      </c>
      <c r="N25" s="206">
        <v>1.24</v>
      </c>
      <c r="O25" s="206">
        <v>1.04</v>
      </c>
      <c r="P25" s="206">
        <v>2.56</v>
      </c>
      <c r="Q25" s="206">
        <v>0.22</v>
      </c>
      <c r="R25" s="206">
        <v>0.44</v>
      </c>
      <c r="S25" s="206">
        <v>0.23</v>
      </c>
      <c r="T25" s="206">
        <v>0.56000000000000005</v>
      </c>
      <c r="U25" s="206">
        <v>11.56</v>
      </c>
      <c r="V25" s="206">
        <v>0.22</v>
      </c>
      <c r="W25" s="206">
        <v>0.37</v>
      </c>
      <c r="X25" s="206">
        <v>1.57</v>
      </c>
      <c r="Y25" s="206">
        <v>0</v>
      </c>
      <c r="Z25" s="206">
        <v>1.48</v>
      </c>
      <c r="AA25" s="206">
        <v>0.85</v>
      </c>
      <c r="AB25" s="206">
        <v>0</v>
      </c>
      <c r="AC25" s="206">
        <v>10.57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11.51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24.11</v>
      </c>
      <c r="J26" s="206">
        <v>0.28000000000000003</v>
      </c>
      <c r="K26" s="206">
        <v>6.9</v>
      </c>
      <c r="L26" s="206">
        <v>3.32</v>
      </c>
      <c r="M26" s="206">
        <v>0</v>
      </c>
      <c r="N26" s="206">
        <v>1.24</v>
      </c>
      <c r="O26" s="206">
        <v>1.04</v>
      </c>
      <c r="P26" s="206">
        <v>2.56</v>
      </c>
      <c r="Q26" s="206">
        <v>0.22</v>
      </c>
      <c r="R26" s="206">
        <v>0.44</v>
      </c>
      <c r="S26" s="206">
        <v>0.28000000000000003</v>
      </c>
      <c r="T26" s="206">
        <v>0.56000000000000005</v>
      </c>
      <c r="U26" s="206">
        <v>11.56</v>
      </c>
      <c r="V26" s="206">
        <v>0.22</v>
      </c>
      <c r="W26" s="206">
        <v>0.37</v>
      </c>
      <c r="X26" s="206">
        <v>1.57</v>
      </c>
      <c r="Y26" s="206">
        <v>0</v>
      </c>
      <c r="Z26" s="206">
        <v>1.48</v>
      </c>
      <c r="AA26" s="206">
        <v>0.85</v>
      </c>
      <c r="AB26" s="206">
        <v>0</v>
      </c>
      <c r="AC26" s="206">
        <v>10.57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24.11</v>
      </c>
      <c r="J27" s="206">
        <v>0.28000000000000003</v>
      </c>
      <c r="K27" s="206">
        <v>6.9</v>
      </c>
      <c r="L27" s="206">
        <v>3.32</v>
      </c>
      <c r="M27" s="206">
        <v>0</v>
      </c>
      <c r="N27" s="206">
        <v>1.24</v>
      </c>
      <c r="O27" s="206">
        <v>1.04</v>
      </c>
      <c r="P27" s="206">
        <v>2.56</v>
      </c>
      <c r="Q27" s="206">
        <v>0.23</v>
      </c>
      <c r="R27" s="206">
        <v>0.44</v>
      </c>
      <c r="S27" s="206">
        <v>0.28000000000000003</v>
      </c>
      <c r="T27" s="206">
        <v>0.56000000000000005</v>
      </c>
      <c r="U27" s="206">
        <v>11.56</v>
      </c>
      <c r="V27" s="206">
        <v>0.22</v>
      </c>
      <c r="W27" s="206">
        <v>0.37</v>
      </c>
      <c r="X27" s="206">
        <v>1.57</v>
      </c>
      <c r="Y27" s="206">
        <v>0</v>
      </c>
      <c r="Z27" s="206">
        <v>1.48</v>
      </c>
      <c r="AA27" s="206">
        <v>0.85</v>
      </c>
      <c r="AB27" s="206">
        <v>0</v>
      </c>
      <c r="AC27" s="206">
        <v>10.34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24.11</v>
      </c>
      <c r="J28" s="206">
        <v>0.28000000000000003</v>
      </c>
      <c r="K28" s="206">
        <v>21.69</v>
      </c>
      <c r="L28" s="206">
        <v>3.32</v>
      </c>
      <c r="M28" s="206">
        <v>0</v>
      </c>
      <c r="N28" s="206">
        <v>1.24</v>
      </c>
      <c r="O28" s="206">
        <v>1.04</v>
      </c>
      <c r="P28" s="206">
        <v>2.56</v>
      </c>
      <c r="Q28" s="206">
        <v>0.23</v>
      </c>
      <c r="R28" s="206">
        <v>0.44</v>
      </c>
      <c r="S28" s="206">
        <v>0.28000000000000003</v>
      </c>
      <c r="T28" s="206">
        <v>0.56000000000000005</v>
      </c>
      <c r="U28" s="206">
        <v>11.56</v>
      </c>
      <c r="V28" s="206">
        <v>0.22</v>
      </c>
      <c r="W28" s="206">
        <v>0.37</v>
      </c>
      <c r="X28" s="206">
        <v>1.57</v>
      </c>
      <c r="Y28" s="206">
        <v>0</v>
      </c>
      <c r="Z28" s="206">
        <v>1.48</v>
      </c>
      <c r="AA28" s="206">
        <v>0.85</v>
      </c>
      <c r="AB28" s="206">
        <v>0</v>
      </c>
      <c r="AC28" s="206">
        <v>10.57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24.11</v>
      </c>
      <c r="J29" s="206">
        <v>0.28000000000000003</v>
      </c>
      <c r="K29" s="206">
        <v>6.9</v>
      </c>
      <c r="L29" s="206">
        <v>3.32</v>
      </c>
      <c r="M29" s="206">
        <v>0</v>
      </c>
      <c r="N29" s="206">
        <v>1.24</v>
      </c>
      <c r="O29" s="206">
        <v>1.04</v>
      </c>
      <c r="P29" s="206">
        <v>2.56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11.56</v>
      </c>
      <c r="V29" s="206">
        <v>0.22</v>
      </c>
      <c r="W29" s="206">
        <v>0.37</v>
      </c>
      <c r="X29" s="206">
        <v>1.57</v>
      </c>
      <c r="Y29" s="206">
        <v>0</v>
      </c>
      <c r="Z29" s="206">
        <v>1.48</v>
      </c>
      <c r="AA29" s="206">
        <v>0.85</v>
      </c>
      <c r="AB29" s="206">
        <v>0</v>
      </c>
      <c r="AC29" s="206">
        <v>10.57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24.11</v>
      </c>
      <c r="J30" s="206">
        <v>0.28000000000000003</v>
      </c>
      <c r="K30" s="206">
        <v>6.9</v>
      </c>
      <c r="L30" s="206">
        <v>3.32</v>
      </c>
      <c r="M30" s="206">
        <v>0</v>
      </c>
      <c r="N30" s="206">
        <v>1.24</v>
      </c>
      <c r="O30" s="206">
        <v>1.04</v>
      </c>
      <c r="P30" s="206">
        <v>2.56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11.56</v>
      </c>
      <c r="V30" s="206">
        <v>0.22</v>
      </c>
      <c r="W30" s="206">
        <v>0.37</v>
      </c>
      <c r="X30" s="206">
        <v>1.57</v>
      </c>
      <c r="Y30" s="206">
        <v>0</v>
      </c>
      <c r="Z30" s="206">
        <v>1.48</v>
      </c>
      <c r="AA30" s="206">
        <v>0.85</v>
      </c>
      <c r="AB30" s="206">
        <v>0</v>
      </c>
      <c r="AC30" s="206">
        <v>10.57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24.11</v>
      </c>
      <c r="J31" s="206">
        <v>0.28000000000000003</v>
      </c>
      <c r="K31" s="206">
        <v>6.9</v>
      </c>
      <c r="L31" s="206">
        <v>3.32</v>
      </c>
      <c r="M31" s="206">
        <v>0</v>
      </c>
      <c r="N31" s="206">
        <v>1.24</v>
      </c>
      <c r="O31" s="206">
        <v>1.04</v>
      </c>
      <c r="P31" s="206">
        <v>2.56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11.56</v>
      </c>
      <c r="V31" s="206">
        <v>0.22</v>
      </c>
      <c r="W31" s="206">
        <v>0.37</v>
      </c>
      <c r="X31" s="206">
        <v>1.57</v>
      </c>
      <c r="Y31" s="206">
        <v>0</v>
      </c>
      <c r="Z31" s="206">
        <v>1.48</v>
      </c>
      <c r="AA31" s="206">
        <v>0.85</v>
      </c>
      <c r="AB31" s="206">
        <v>0</v>
      </c>
      <c r="AC31" s="206">
        <v>10.57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24.11</v>
      </c>
      <c r="J32" s="206">
        <v>0.28000000000000003</v>
      </c>
      <c r="K32" s="206">
        <v>6.9</v>
      </c>
      <c r="L32" s="206">
        <v>3.32</v>
      </c>
      <c r="M32" s="206">
        <v>0</v>
      </c>
      <c r="N32" s="206">
        <v>1.24</v>
      </c>
      <c r="O32" s="206">
        <v>1.04</v>
      </c>
      <c r="P32" s="206">
        <v>2.56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11.56</v>
      </c>
      <c r="V32" s="206">
        <v>0.22</v>
      </c>
      <c r="W32" s="206">
        <v>0.37</v>
      </c>
      <c r="X32" s="206">
        <v>1.57</v>
      </c>
      <c r="Y32" s="206">
        <v>0</v>
      </c>
      <c r="Z32" s="206">
        <v>1.48</v>
      </c>
      <c r="AA32" s="206">
        <v>0.85</v>
      </c>
      <c r="AB32" s="206">
        <v>0</v>
      </c>
      <c r="AC32" s="206">
        <v>10.57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24.11</v>
      </c>
      <c r="J33" s="206">
        <v>0.28000000000000003</v>
      </c>
      <c r="K33" s="206">
        <v>6.9</v>
      </c>
      <c r="L33" s="206">
        <v>3.32</v>
      </c>
      <c r="M33" s="206">
        <v>0</v>
      </c>
      <c r="N33" s="206">
        <v>1.24</v>
      </c>
      <c r="O33" s="206">
        <v>1.04</v>
      </c>
      <c r="P33" s="206">
        <v>2.56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11.56</v>
      </c>
      <c r="V33" s="206">
        <v>0.22</v>
      </c>
      <c r="W33" s="206">
        <v>0.37</v>
      </c>
      <c r="X33" s="206">
        <v>1.57</v>
      </c>
      <c r="Y33" s="206">
        <v>0</v>
      </c>
      <c r="Z33" s="206">
        <v>1.48</v>
      </c>
      <c r="AA33" s="206">
        <v>0.85</v>
      </c>
      <c r="AB33" s="206">
        <v>0</v>
      </c>
      <c r="AC33" s="206">
        <v>10.57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24.11</v>
      </c>
      <c r="J34" s="206">
        <v>0.28000000000000003</v>
      </c>
      <c r="K34" s="206">
        <v>6.9</v>
      </c>
      <c r="L34" s="206">
        <v>3.32</v>
      </c>
      <c r="M34" s="206">
        <v>0</v>
      </c>
      <c r="N34" s="206">
        <v>1.24</v>
      </c>
      <c r="O34" s="206">
        <v>1.04</v>
      </c>
      <c r="P34" s="206">
        <v>2.56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11.56</v>
      </c>
      <c r="V34" s="206">
        <v>0.22</v>
      </c>
      <c r="W34" s="206">
        <v>0.37</v>
      </c>
      <c r="X34" s="206">
        <v>1.57</v>
      </c>
      <c r="Y34" s="206">
        <v>0</v>
      </c>
      <c r="Z34" s="206">
        <v>1.48</v>
      </c>
      <c r="AA34" s="206">
        <v>0.85</v>
      </c>
      <c r="AB34" s="206">
        <v>0</v>
      </c>
      <c r="AC34" s="206">
        <v>10.57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23.83</v>
      </c>
      <c r="J35" s="206">
        <v>0.28000000000000003</v>
      </c>
      <c r="K35" s="206">
        <v>6.9</v>
      </c>
      <c r="L35" s="206">
        <v>3.32</v>
      </c>
      <c r="M35" s="206">
        <v>0</v>
      </c>
      <c r="N35" s="206">
        <v>1.24</v>
      </c>
      <c r="O35" s="206">
        <v>1.04</v>
      </c>
      <c r="P35" s="206">
        <v>2.56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11.56</v>
      </c>
      <c r="V35" s="206">
        <v>0.22</v>
      </c>
      <c r="W35" s="206">
        <v>0.37</v>
      </c>
      <c r="X35" s="206">
        <v>1.57</v>
      </c>
      <c r="Y35" s="206">
        <v>0</v>
      </c>
      <c r="Z35" s="206">
        <v>1.48</v>
      </c>
      <c r="AA35" s="206">
        <v>0.85</v>
      </c>
      <c r="AB35" s="206">
        <v>0</v>
      </c>
      <c r="AC35" s="206">
        <v>10.57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23.83</v>
      </c>
      <c r="J36" s="206">
        <v>0.28000000000000003</v>
      </c>
      <c r="K36" s="206">
        <v>6.9</v>
      </c>
      <c r="L36" s="206">
        <v>3.32</v>
      </c>
      <c r="M36" s="206">
        <v>0</v>
      </c>
      <c r="N36" s="206">
        <v>1.24</v>
      </c>
      <c r="O36" s="206">
        <v>1.04</v>
      </c>
      <c r="P36" s="206">
        <v>2.56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11.56</v>
      </c>
      <c r="V36" s="206">
        <v>0.22</v>
      </c>
      <c r="W36" s="206">
        <v>0.37</v>
      </c>
      <c r="X36" s="206">
        <v>1.57</v>
      </c>
      <c r="Y36" s="206">
        <v>0</v>
      </c>
      <c r="Z36" s="206">
        <v>1.48</v>
      </c>
      <c r="AA36" s="206">
        <v>0.85</v>
      </c>
      <c r="AB36" s="206">
        <v>0</v>
      </c>
      <c r="AC36" s="206">
        <v>10.57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23.83</v>
      </c>
      <c r="J37" s="206">
        <v>0.28000000000000003</v>
      </c>
      <c r="K37" s="206">
        <v>6.9</v>
      </c>
      <c r="L37" s="206">
        <v>3.32</v>
      </c>
      <c r="M37" s="206">
        <v>0</v>
      </c>
      <c r="N37" s="206">
        <v>1.24</v>
      </c>
      <c r="O37" s="206">
        <v>1.04</v>
      </c>
      <c r="P37" s="206">
        <v>2.56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11.56</v>
      </c>
      <c r="V37" s="206">
        <v>0.22</v>
      </c>
      <c r="W37" s="206">
        <v>0.37</v>
      </c>
      <c r="X37" s="206">
        <v>1.57</v>
      </c>
      <c r="Y37" s="206">
        <v>0</v>
      </c>
      <c r="Z37" s="206">
        <v>1.48</v>
      </c>
      <c r="AA37" s="206">
        <v>0.85</v>
      </c>
      <c r="AB37" s="206">
        <v>0</v>
      </c>
      <c r="AC37" s="206">
        <v>10.57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23.83</v>
      </c>
      <c r="J38" s="206">
        <v>0.28000000000000003</v>
      </c>
      <c r="K38" s="206">
        <v>6.9</v>
      </c>
      <c r="L38" s="206">
        <v>3.32</v>
      </c>
      <c r="M38" s="206">
        <v>0</v>
      </c>
      <c r="N38" s="206">
        <v>1.24</v>
      </c>
      <c r="O38" s="206">
        <v>1.04</v>
      </c>
      <c r="P38" s="206">
        <v>2.56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11.56</v>
      </c>
      <c r="V38" s="206">
        <v>0.22</v>
      </c>
      <c r="W38" s="206">
        <v>0.37</v>
      </c>
      <c r="X38" s="206">
        <v>1.57</v>
      </c>
      <c r="Y38" s="206">
        <v>0</v>
      </c>
      <c r="Z38" s="206">
        <v>1.48</v>
      </c>
      <c r="AA38" s="206">
        <v>0.85</v>
      </c>
      <c r="AB38" s="206">
        <v>0</v>
      </c>
      <c r="AC38" s="206">
        <v>10.57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23.83</v>
      </c>
      <c r="J39" s="206">
        <v>0.28000000000000003</v>
      </c>
      <c r="K39" s="206">
        <v>6.9</v>
      </c>
      <c r="L39" s="206">
        <v>3.32</v>
      </c>
      <c r="M39" s="206">
        <v>0</v>
      </c>
      <c r="N39" s="206">
        <v>1.24</v>
      </c>
      <c r="O39" s="206">
        <v>1.04</v>
      </c>
      <c r="P39" s="206">
        <v>2.56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11.56</v>
      </c>
      <c r="V39" s="206">
        <v>0.22</v>
      </c>
      <c r="W39" s="206">
        <v>0.37</v>
      </c>
      <c r="X39" s="206">
        <v>1.57</v>
      </c>
      <c r="Y39" s="206">
        <v>0</v>
      </c>
      <c r="Z39" s="206">
        <v>1.48</v>
      </c>
      <c r="AA39" s="206">
        <v>0.85</v>
      </c>
      <c r="AB39" s="206">
        <v>0</v>
      </c>
      <c r="AC39" s="206">
        <v>10.57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23.83</v>
      </c>
      <c r="J40" s="206">
        <v>0.28000000000000003</v>
      </c>
      <c r="K40" s="206">
        <v>6.9</v>
      </c>
      <c r="L40" s="206">
        <v>3.32</v>
      </c>
      <c r="M40" s="206">
        <v>0</v>
      </c>
      <c r="N40" s="206">
        <v>1.24</v>
      </c>
      <c r="O40" s="206">
        <v>1.04</v>
      </c>
      <c r="P40" s="206">
        <v>2.56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11.56</v>
      </c>
      <c r="V40" s="206">
        <v>0.22</v>
      </c>
      <c r="W40" s="206">
        <v>0.37</v>
      </c>
      <c r="X40" s="206">
        <v>1.57</v>
      </c>
      <c r="Y40" s="206">
        <v>0</v>
      </c>
      <c r="Z40" s="206">
        <v>1.48</v>
      </c>
      <c r="AA40" s="206">
        <v>0.85</v>
      </c>
      <c r="AB40" s="206">
        <v>0</v>
      </c>
      <c r="AC40" s="206">
        <v>10.57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23.83</v>
      </c>
      <c r="J41" s="206">
        <v>0.28000000000000003</v>
      </c>
      <c r="K41" s="206">
        <v>6.9</v>
      </c>
      <c r="L41" s="206">
        <v>3.32</v>
      </c>
      <c r="M41" s="206">
        <v>0</v>
      </c>
      <c r="N41" s="206">
        <v>1.24</v>
      </c>
      <c r="O41" s="206">
        <v>1.04</v>
      </c>
      <c r="P41" s="206">
        <v>2.56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11.56</v>
      </c>
      <c r="V41" s="206">
        <v>0.22</v>
      </c>
      <c r="W41" s="206">
        <v>0.37</v>
      </c>
      <c r="X41" s="206">
        <v>1.57</v>
      </c>
      <c r="Y41" s="206">
        <v>0</v>
      </c>
      <c r="Z41" s="206">
        <v>1.48</v>
      </c>
      <c r="AA41" s="206">
        <v>0.85</v>
      </c>
      <c r="AB41" s="206">
        <v>0</v>
      </c>
      <c r="AC41" s="206">
        <v>10.57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23.83</v>
      </c>
      <c r="J42" s="206">
        <v>0.28000000000000003</v>
      </c>
      <c r="K42" s="206">
        <v>6.9</v>
      </c>
      <c r="L42" s="206">
        <v>3.32</v>
      </c>
      <c r="M42" s="206">
        <v>0</v>
      </c>
      <c r="N42" s="206">
        <v>1.24</v>
      </c>
      <c r="O42" s="206">
        <v>1.04</v>
      </c>
      <c r="P42" s="206">
        <v>2.56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11.56</v>
      </c>
      <c r="V42" s="206">
        <v>0.22</v>
      </c>
      <c r="W42" s="206">
        <v>0.37</v>
      </c>
      <c r="X42" s="206">
        <v>1.57</v>
      </c>
      <c r="Y42" s="206">
        <v>0</v>
      </c>
      <c r="Z42" s="206">
        <v>1.48</v>
      </c>
      <c r="AA42" s="206">
        <v>0.85</v>
      </c>
      <c r="AB42" s="206">
        <v>0</v>
      </c>
      <c r="AC42" s="206">
        <v>10.57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23.83</v>
      </c>
      <c r="J43" s="206">
        <v>0.28000000000000003</v>
      </c>
      <c r="K43" s="206">
        <v>6.9</v>
      </c>
      <c r="L43" s="206">
        <v>3.32</v>
      </c>
      <c r="M43" s="206">
        <v>0</v>
      </c>
      <c r="N43" s="206">
        <v>1.24</v>
      </c>
      <c r="O43" s="206">
        <v>1.04</v>
      </c>
      <c r="P43" s="206">
        <v>2.56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11.56</v>
      </c>
      <c r="V43" s="206">
        <v>0.22</v>
      </c>
      <c r="W43" s="206">
        <v>0.37</v>
      </c>
      <c r="X43" s="206">
        <v>1.57</v>
      </c>
      <c r="Y43" s="206">
        <v>0</v>
      </c>
      <c r="Z43" s="206">
        <v>1.48</v>
      </c>
      <c r="AA43" s="206">
        <v>0.85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23.83</v>
      </c>
      <c r="J44" s="206">
        <v>0.28000000000000003</v>
      </c>
      <c r="K44" s="206">
        <v>6.9</v>
      </c>
      <c r="L44" s="206">
        <v>3.32</v>
      </c>
      <c r="M44" s="206">
        <v>0</v>
      </c>
      <c r="N44" s="206">
        <v>1.24</v>
      </c>
      <c r="O44" s="206">
        <v>1.04</v>
      </c>
      <c r="P44" s="206">
        <v>2.56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11.56</v>
      </c>
      <c r="V44" s="206">
        <v>0.22</v>
      </c>
      <c r="W44" s="206">
        <v>0.37</v>
      </c>
      <c r="X44" s="206">
        <v>1.57</v>
      </c>
      <c r="Y44" s="206">
        <v>0</v>
      </c>
      <c r="Z44" s="206">
        <v>1.48</v>
      </c>
      <c r="AA44" s="206">
        <v>0.85</v>
      </c>
      <c r="AB44" s="206">
        <v>0</v>
      </c>
      <c r="AC44" s="206">
        <v>10.57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23.83</v>
      </c>
      <c r="J45" s="206">
        <v>0.28000000000000003</v>
      </c>
      <c r="K45" s="206">
        <v>6.9</v>
      </c>
      <c r="L45" s="206">
        <v>3.32</v>
      </c>
      <c r="M45" s="206">
        <v>0</v>
      </c>
      <c r="N45" s="206">
        <v>1.24</v>
      </c>
      <c r="O45" s="206">
        <v>1.04</v>
      </c>
      <c r="P45" s="206">
        <v>2.56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11.56</v>
      </c>
      <c r="V45" s="206">
        <v>0.22</v>
      </c>
      <c r="W45" s="206">
        <v>0.37</v>
      </c>
      <c r="X45" s="206">
        <v>1.57</v>
      </c>
      <c r="Y45" s="206">
        <v>0</v>
      </c>
      <c r="Z45" s="206">
        <v>1.48</v>
      </c>
      <c r="AA45" s="206">
        <v>0.85</v>
      </c>
      <c r="AB45" s="206">
        <v>0</v>
      </c>
      <c r="AC45" s="206">
        <v>10.57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23.83</v>
      </c>
      <c r="J46" s="206">
        <v>0.28000000000000003</v>
      </c>
      <c r="K46" s="206">
        <v>6.9</v>
      </c>
      <c r="L46" s="206">
        <v>3.32</v>
      </c>
      <c r="M46" s="206">
        <v>0</v>
      </c>
      <c r="N46" s="206">
        <v>1.24</v>
      </c>
      <c r="O46" s="206">
        <v>1.04</v>
      </c>
      <c r="P46" s="206">
        <v>2.56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11.56</v>
      </c>
      <c r="V46" s="206">
        <v>0.22</v>
      </c>
      <c r="W46" s="206">
        <v>0.37</v>
      </c>
      <c r="X46" s="206">
        <v>1.57</v>
      </c>
      <c r="Y46" s="206">
        <v>0</v>
      </c>
      <c r="Z46" s="206">
        <v>1.48</v>
      </c>
      <c r="AA46" s="206">
        <v>0.85</v>
      </c>
      <c r="AB46" s="206">
        <v>0</v>
      </c>
      <c r="AC46" s="206">
        <v>1.24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23.83</v>
      </c>
      <c r="J47" s="206">
        <v>0.28000000000000003</v>
      </c>
      <c r="K47" s="206">
        <v>6.9</v>
      </c>
      <c r="L47" s="206">
        <v>3.32</v>
      </c>
      <c r="M47" s="206">
        <v>0</v>
      </c>
      <c r="N47" s="206">
        <v>1.24</v>
      </c>
      <c r="O47" s="206">
        <v>1.04</v>
      </c>
      <c r="P47" s="206">
        <v>2.56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11.56</v>
      </c>
      <c r="V47" s="206">
        <v>0.22</v>
      </c>
      <c r="W47" s="206">
        <v>0.37</v>
      </c>
      <c r="X47" s="206">
        <v>1.57</v>
      </c>
      <c r="Y47" s="206">
        <v>0</v>
      </c>
      <c r="Z47" s="206">
        <v>1.48</v>
      </c>
      <c r="AA47" s="206">
        <v>0.85</v>
      </c>
      <c r="AB47" s="206">
        <v>0</v>
      </c>
      <c r="AC47" s="206">
        <v>10.57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23.83</v>
      </c>
      <c r="J48" s="206">
        <v>0.28000000000000003</v>
      </c>
      <c r="K48" s="206">
        <v>6.9</v>
      </c>
      <c r="L48" s="206">
        <v>3.32</v>
      </c>
      <c r="M48" s="206">
        <v>0</v>
      </c>
      <c r="N48" s="206">
        <v>1.24</v>
      </c>
      <c r="O48" s="206">
        <v>1.04</v>
      </c>
      <c r="P48" s="206">
        <v>2.56</v>
      </c>
      <c r="Q48" s="206">
        <v>0.23</v>
      </c>
      <c r="R48" s="206">
        <v>0.44</v>
      </c>
      <c r="S48" s="206">
        <v>0.11</v>
      </c>
      <c r="T48" s="206">
        <v>0.56000000000000005</v>
      </c>
      <c r="U48" s="206">
        <v>11.56</v>
      </c>
      <c r="V48" s="206">
        <v>0.22</v>
      </c>
      <c r="W48" s="206">
        <v>0.37</v>
      </c>
      <c r="X48" s="206">
        <v>1.57</v>
      </c>
      <c r="Y48" s="206">
        <v>0</v>
      </c>
      <c r="Z48" s="206">
        <v>1.48</v>
      </c>
      <c r="AA48" s="206">
        <v>0.85</v>
      </c>
      <c r="AB48" s="206">
        <v>0</v>
      </c>
      <c r="AC48" s="206">
        <v>10.57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23.83</v>
      </c>
      <c r="J49" s="206">
        <v>0.28000000000000003</v>
      </c>
      <c r="K49" s="206">
        <v>6.9</v>
      </c>
      <c r="L49" s="206">
        <v>3.32</v>
      </c>
      <c r="M49" s="206">
        <v>0</v>
      </c>
      <c r="N49" s="206">
        <v>1.24</v>
      </c>
      <c r="O49" s="206">
        <v>1.04</v>
      </c>
      <c r="P49" s="206">
        <v>2.56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11.56</v>
      </c>
      <c r="V49" s="206">
        <v>0.22</v>
      </c>
      <c r="W49" s="206">
        <v>0.37</v>
      </c>
      <c r="X49" s="206">
        <v>1.57</v>
      </c>
      <c r="Y49" s="206">
        <v>0</v>
      </c>
      <c r="Z49" s="206">
        <v>1.48</v>
      </c>
      <c r="AA49" s="206">
        <v>0.85</v>
      </c>
      <c r="AB49" s="206">
        <v>0</v>
      </c>
      <c r="AC49" s="206">
        <v>10.57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23.83</v>
      </c>
      <c r="J50" s="206">
        <v>0.28000000000000003</v>
      </c>
      <c r="K50" s="206">
        <v>6.9</v>
      </c>
      <c r="L50" s="206">
        <v>3.32</v>
      </c>
      <c r="M50" s="206">
        <v>0</v>
      </c>
      <c r="N50" s="206">
        <v>1.24</v>
      </c>
      <c r="O50" s="206">
        <v>1.04</v>
      </c>
      <c r="P50" s="206">
        <v>2.56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11.56</v>
      </c>
      <c r="V50" s="206">
        <v>0.22</v>
      </c>
      <c r="W50" s="206">
        <v>0.37</v>
      </c>
      <c r="X50" s="206">
        <v>1.57</v>
      </c>
      <c r="Y50" s="206">
        <v>0</v>
      </c>
      <c r="Z50" s="206">
        <v>1.48</v>
      </c>
      <c r="AA50" s="206">
        <v>0.85</v>
      </c>
      <c r="AB50" s="206">
        <v>0</v>
      </c>
      <c r="AC50" s="206">
        <v>10.57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23.83</v>
      </c>
      <c r="J51" s="206">
        <v>0.28000000000000003</v>
      </c>
      <c r="K51" s="206">
        <v>6.9</v>
      </c>
      <c r="L51" s="206">
        <v>3.32</v>
      </c>
      <c r="M51" s="206">
        <v>0</v>
      </c>
      <c r="N51" s="206">
        <v>1.24</v>
      </c>
      <c r="O51" s="206">
        <v>1.04</v>
      </c>
      <c r="P51" s="206">
        <v>2.56</v>
      </c>
      <c r="Q51" s="206">
        <v>0.23</v>
      </c>
      <c r="R51" s="206">
        <v>0.44</v>
      </c>
      <c r="S51" s="206">
        <v>0.28000000000000003</v>
      </c>
      <c r="T51" s="206">
        <v>0.56000000000000005</v>
      </c>
      <c r="U51" s="206">
        <v>11.56</v>
      </c>
      <c r="V51" s="206">
        <v>0.22</v>
      </c>
      <c r="W51" s="206">
        <v>0.37</v>
      </c>
      <c r="X51" s="206">
        <v>1.57</v>
      </c>
      <c r="Y51" s="206">
        <v>0</v>
      </c>
      <c r="Z51" s="206">
        <v>1.48</v>
      </c>
      <c r="AA51" s="206">
        <v>0.85</v>
      </c>
      <c r="AB51" s="206">
        <v>0</v>
      </c>
      <c r="AC51" s="206">
        <v>10.57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11.51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23.83</v>
      </c>
      <c r="J52" s="206">
        <v>0.28000000000000003</v>
      </c>
      <c r="K52" s="206">
        <v>6.9</v>
      </c>
      <c r="L52" s="206">
        <v>3.32</v>
      </c>
      <c r="M52" s="206">
        <v>0</v>
      </c>
      <c r="N52" s="206">
        <v>1.24</v>
      </c>
      <c r="O52" s="206">
        <v>1.04</v>
      </c>
      <c r="P52" s="206">
        <v>2.56</v>
      </c>
      <c r="Q52" s="206">
        <v>0.23</v>
      </c>
      <c r="R52" s="206">
        <v>0.44</v>
      </c>
      <c r="S52" s="206">
        <v>0.28000000000000003</v>
      </c>
      <c r="T52" s="206">
        <v>0.56000000000000005</v>
      </c>
      <c r="U52" s="206">
        <v>11.56</v>
      </c>
      <c r="V52" s="206">
        <v>0.22</v>
      </c>
      <c r="W52" s="206">
        <v>0.37</v>
      </c>
      <c r="X52" s="206">
        <v>1.57</v>
      </c>
      <c r="Y52" s="206">
        <v>0</v>
      </c>
      <c r="Z52" s="206">
        <v>1.48</v>
      </c>
      <c r="AA52" s="206">
        <v>0.85</v>
      </c>
      <c r="AB52" s="206">
        <v>0</v>
      </c>
      <c r="AC52" s="206">
        <v>10.34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11.51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23.83</v>
      </c>
      <c r="J53" s="206">
        <v>0.28000000000000003</v>
      </c>
      <c r="K53" s="206">
        <v>54.09</v>
      </c>
      <c r="L53" s="206">
        <v>3.32</v>
      </c>
      <c r="M53" s="206">
        <v>0</v>
      </c>
      <c r="N53" s="206">
        <v>1.24</v>
      </c>
      <c r="O53" s="206">
        <v>1.04</v>
      </c>
      <c r="P53" s="206">
        <v>2.56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11.56</v>
      </c>
      <c r="V53" s="206">
        <v>0.22</v>
      </c>
      <c r="W53" s="206">
        <v>0.37</v>
      </c>
      <c r="X53" s="206">
        <v>1.57</v>
      </c>
      <c r="Y53" s="206">
        <v>0</v>
      </c>
      <c r="Z53" s="206">
        <v>1.48</v>
      </c>
      <c r="AA53" s="206">
        <v>0.85</v>
      </c>
      <c r="AB53" s="206">
        <v>0</v>
      </c>
      <c r="AC53" s="206">
        <v>0.76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11.51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23.83</v>
      </c>
      <c r="J54" s="206">
        <v>0.28000000000000003</v>
      </c>
      <c r="K54" s="206">
        <v>91.23</v>
      </c>
      <c r="L54" s="206">
        <v>3.32</v>
      </c>
      <c r="M54" s="206">
        <v>0</v>
      </c>
      <c r="N54" s="206">
        <v>1.24</v>
      </c>
      <c r="O54" s="206">
        <v>1.04</v>
      </c>
      <c r="P54" s="206">
        <v>2.56</v>
      </c>
      <c r="Q54" s="206">
        <v>4.45</v>
      </c>
      <c r="R54" s="206">
        <v>0.44</v>
      </c>
      <c r="S54" s="206">
        <v>3.86</v>
      </c>
      <c r="T54" s="206">
        <v>0.56000000000000005</v>
      </c>
      <c r="U54" s="206">
        <v>11.56</v>
      </c>
      <c r="V54" s="206">
        <v>0.22</v>
      </c>
      <c r="W54" s="206">
        <v>0.37</v>
      </c>
      <c r="X54" s="206">
        <v>1.57</v>
      </c>
      <c r="Y54" s="206">
        <v>0</v>
      </c>
      <c r="Z54" s="206">
        <v>1.48</v>
      </c>
      <c r="AA54" s="206">
        <v>0.85</v>
      </c>
      <c r="AB54" s="206">
        <v>0</v>
      </c>
      <c r="AC54" s="206">
        <v>0.76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11.51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23.83</v>
      </c>
      <c r="J55" s="206">
        <v>0.28000000000000003</v>
      </c>
      <c r="K55" s="206">
        <v>91.23</v>
      </c>
      <c r="L55" s="206">
        <v>3.46</v>
      </c>
      <c r="M55" s="206">
        <v>0</v>
      </c>
      <c r="N55" s="206">
        <v>1.24</v>
      </c>
      <c r="O55" s="206">
        <v>1.04</v>
      </c>
      <c r="P55" s="206">
        <v>2.56</v>
      </c>
      <c r="Q55" s="206">
        <v>4.45</v>
      </c>
      <c r="R55" s="206">
        <v>0.45</v>
      </c>
      <c r="S55" s="206">
        <v>3.86</v>
      </c>
      <c r="T55" s="206">
        <v>0.56000000000000005</v>
      </c>
      <c r="U55" s="206">
        <v>11.56</v>
      </c>
      <c r="V55" s="206">
        <v>0.22</v>
      </c>
      <c r="W55" s="206">
        <v>0</v>
      </c>
      <c r="X55" s="206">
        <v>0</v>
      </c>
      <c r="Y55" s="206">
        <v>0</v>
      </c>
      <c r="Z55" s="206">
        <v>1.48</v>
      </c>
      <c r="AA55" s="206">
        <v>0.85</v>
      </c>
      <c r="AB55" s="206">
        <v>0</v>
      </c>
      <c r="AC55" s="206">
        <v>10.68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23.83</v>
      </c>
      <c r="J56" s="206">
        <v>0.28000000000000003</v>
      </c>
      <c r="K56" s="206">
        <v>90.89</v>
      </c>
      <c r="L56" s="206">
        <v>23.63</v>
      </c>
      <c r="M56" s="206">
        <v>0</v>
      </c>
      <c r="N56" s="206">
        <v>1.24</v>
      </c>
      <c r="O56" s="206">
        <v>1.04</v>
      </c>
      <c r="P56" s="206">
        <v>2.56</v>
      </c>
      <c r="Q56" s="206">
        <v>4.45</v>
      </c>
      <c r="R56" s="206">
        <v>0.45</v>
      </c>
      <c r="S56" s="206">
        <v>3.86</v>
      </c>
      <c r="T56" s="206">
        <v>0.56000000000000005</v>
      </c>
      <c r="U56" s="206">
        <v>11.56</v>
      </c>
      <c r="V56" s="206">
        <v>0.22</v>
      </c>
      <c r="W56" s="206">
        <v>0.37</v>
      </c>
      <c r="X56" s="206">
        <v>1.57</v>
      </c>
      <c r="Y56" s="206">
        <v>0</v>
      </c>
      <c r="Z56" s="206">
        <v>1.48</v>
      </c>
      <c r="AA56" s="206">
        <v>0.85</v>
      </c>
      <c r="AB56" s="206">
        <v>0</v>
      </c>
      <c r="AC56" s="206">
        <v>10.68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23.83</v>
      </c>
      <c r="J57" s="206">
        <v>0.28000000000000003</v>
      </c>
      <c r="K57" s="206">
        <v>82.65</v>
      </c>
      <c r="L57" s="206">
        <v>23.63</v>
      </c>
      <c r="M57" s="206">
        <v>0</v>
      </c>
      <c r="N57" s="206">
        <v>1.24</v>
      </c>
      <c r="O57" s="206">
        <v>1.04</v>
      </c>
      <c r="P57" s="206">
        <v>2.56</v>
      </c>
      <c r="Q57" s="206">
        <v>4.45</v>
      </c>
      <c r="R57" s="206">
        <v>0.45</v>
      </c>
      <c r="S57" s="206">
        <v>3.86</v>
      </c>
      <c r="T57" s="206">
        <v>0.56000000000000005</v>
      </c>
      <c r="U57" s="206">
        <v>11.56</v>
      </c>
      <c r="V57" s="206">
        <v>0.22</v>
      </c>
      <c r="W57" s="206">
        <v>0.37</v>
      </c>
      <c r="X57" s="206">
        <v>1.57</v>
      </c>
      <c r="Y57" s="206">
        <v>0</v>
      </c>
      <c r="Z57" s="206">
        <v>1.48</v>
      </c>
      <c r="AA57" s="206">
        <v>0.85</v>
      </c>
      <c r="AB57" s="206">
        <v>0</v>
      </c>
      <c r="AC57" s="206">
        <v>10.68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23.83</v>
      </c>
      <c r="J58" s="206">
        <v>0.28000000000000003</v>
      </c>
      <c r="K58" s="206">
        <v>82.66</v>
      </c>
      <c r="L58" s="206">
        <v>23.63</v>
      </c>
      <c r="M58" s="206">
        <v>0</v>
      </c>
      <c r="N58" s="206">
        <v>1.24</v>
      </c>
      <c r="O58" s="206">
        <v>1.04</v>
      </c>
      <c r="P58" s="206">
        <v>2.56</v>
      </c>
      <c r="Q58" s="206">
        <v>4.45</v>
      </c>
      <c r="R58" s="206">
        <v>0.45</v>
      </c>
      <c r="S58" s="206">
        <v>3.86</v>
      </c>
      <c r="T58" s="206">
        <v>0.56000000000000005</v>
      </c>
      <c r="U58" s="206">
        <v>11.56</v>
      </c>
      <c r="V58" s="206">
        <v>0.22</v>
      </c>
      <c r="W58" s="206">
        <v>0.37</v>
      </c>
      <c r="X58" s="206">
        <v>1.57</v>
      </c>
      <c r="Y58" s="206">
        <v>0</v>
      </c>
      <c r="Z58" s="206">
        <v>1.48</v>
      </c>
      <c r="AA58" s="206">
        <v>0.85</v>
      </c>
      <c r="AB58" s="206">
        <v>0</v>
      </c>
      <c r="AC58" s="206">
        <v>10.68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23.83</v>
      </c>
      <c r="J59" s="206">
        <v>0.28000000000000003</v>
      </c>
      <c r="K59" s="206">
        <v>82.65</v>
      </c>
      <c r="L59" s="206">
        <v>3.46</v>
      </c>
      <c r="M59" s="206">
        <v>0</v>
      </c>
      <c r="N59" s="206">
        <v>1.24</v>
      </c>
      <c r="O59" s="206">
        <v>1.04</v>
      </c>
      <c r="P59" s="206">
        <v>2.56</v>
      </c>
      <c r="Q59" s="206">
        <v>4.45</v>
      </c>
      <c r="R59" s="206">
        <v>0.45</v>
      </c>
      <c r="S59" s="206">
        <v>3.86</v>
      </c>
      <c r="T59" s="206">
        <v>0.56000000000000005</v>
      </c>
      <c r="U59" s="206">
        <v>11.56</v>
      </c>
      <c r="V59" s="206">
        <v>0.22</v>
      </c>
      <c r="W59" s="206">
        <v>0.37</v>
      </c>
      <c r="X59" s="206">
        <v>1.57</v>
      </c>
      <c r="Y59" s="206">
        <v>0</v>
      </c>
      <c r="Z59" s="206">
        <v>1.48</v>
      </c>
      <c r="AA59" s="206">
        <v>0.85</v>
      </c>
      <c r="AB59" s="206">
        <v>0</v>
      </c>
      <c r="AC59" s="206">
        <v>10.91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11.51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23.83</v>
      </c>
      <c r="J60" s="206">
        <v>0.28000000000000003</v>
      </c>
      <c r="K60" s="206">
        <v>82.66</v>
      </c>
      <c r="L60" s="206">
        <v>3.46</v>
      </c>
      <c r="M60" s="206">
        <v>0</v>
      </c>
      <c r="N60" s="206">
        <v>1.24</v>
      </c>
      <c r="O60" s="206">
        <v>1.04</v>
      </c>
      <c r="P60" s="206">
        <v>2.56</v>
      </c>
      <c r="Q60" s="206">
        <v>4.45</v>
      </c>
      <c r="R60" s="206">
        <v>0.45</v>
      </c>
      <c r="S60" s="206">
        <v>3.86</v>
      </c>
      <c r="T60" s="206">
        <v>0.56000000000000005</v>
      </c>
      <c r="U60" s="206">
        <v>11.56</v>
      </c>
      <c r="V60" s="206">
        <v>0.22</v>
      </c>
      <c r="W60" s="206">
        <v>0.37</v>
      </c>
      <c r="X60" s="206">
        <v>1.57</v>
      </c>
      <c r="Y60" s="206">
        <v>0</v>
      </c>
      <c r="Z60" s="206">
        <v>1.48</v>
      </c>
      <c r="AA60" s="206">
        <v>0.85</v>
      </c>
      <c r="AB60" s="206">
        <v>0</v>
      </c>
      <c r="AC60" s="206">
        <v>10.91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11.51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23.83</v>
      </c>
      <c r="J61" s="206">
        <v>0.28000000000000003</v>
      </c>
      <c r="K61" s="206">
        <v>82.47</v>
      </c>
      <c r="L61" s="206">
        <v>3.46</v>
      </c>
      <c r="M61" s="206">
        <v>0</v>
      </c>
      <c r="N61" s="206">
        <v>1.24</v>
      </c>
      <c r="O61" s="206">
        <v>1.04</v>
      </c>
      <c r="P61" s="206">
        <v>2.56</v>
      </c>
      <c r="Q61" s="206">
        <v>4.45</v>
      </c>
      <c r="R61" s="206">
        <v>0.45</v>
      </c>
      <c r="S61" s="206">
        <v>3.86</v>
      </c>
      <c r="T61" s="206">
        <v>0.56000000000000005</v>
      </c>
      <c r="U61" s="206">
        <v>11.56</v>
      </c>
      <c r="V61" s="206">
        <v>0.22</v>
      </c>
      <c r="W61" s="206">
        <v>0.37</v>
      </c>
      <c r="X61" s="206">
        <v>1.57</v>
      </c>
      <c r="Y61" s="206">
        <v>0</v>
      </c>
      <c r="Z61" s="206">
        <v>1.48</v>
      </c>
      <c r="AA61" s="206">
        <v>0.85</v>
      </c>
      <c r="AB61" s="206">
        <v>0</v>
      </c>
      <c r="AC61" s="206">
        <v>10.91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11.51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23.83</v>
      </c>
      <c r="J62" s="206">
        <v>0.28000000000000003</v>
      </c>
      <c r="K62" s="206">
        <v>82.47</v>
      </c>
      <c r="L62" s="206">
        <v>3.46</v>
      </c>
      <c r="M62" s="206">
        <v>0</v>
      </c>
      <c r="N62" s="206">
        <v>1.24</v>
      </c>
      <c r="O62" s="206">
        <v>1.04</v>
      </c>
      <c r="P62" s="206">
        <v>2.56</v>
      </c>
      <c r="Q62" s="206">
        <v>4.45</v>
      </c>
      <c r="R62" s="206">
        <v>0.45</v>
      </c>
      <c r="S62" s="206">
        <v>3.86</v>
      </c>
      <c r="T62" s="206">
        <v>0.56000000000000005</v>
      </c>
      <c r="U62" s="206">
        <v>11.56</v>
      </c>
      <c r="V62" s="206">
        <v>0.22</v>
      </c>
      <c r="W62" s="206">
        <v>0.37</v>
      </c>
      <c r="X62" s="206">
        <v>1.57</v>
      </c>
      <c r="Y62" s="206">
        <v>0</v>
      </c>
      <c r="Z62" s="206">
        <v>1.48</v>
      </c>
      <c r="AA62" s="206">
        <v>0.85</v>
      </c>
      <c r="AB62" s="206">
        <v>0</v>
      </c>
      <c r="AC62" s="206">
        <v>10.91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11.51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23.83</v>
      </c>
      <c r="J63" s="206">
        <v>0.28000000000000003</v>
      </c>
      <c r="K63" s="206">
        <v>79.38</v>
      </c>
      <c r="L63" s="206">
        <v>23.5</v>
      </c>
      <c r="M63" s="206">
        <v>0</v>
      </c>
      <c r="N63" s="206">
        <v>1.24</v>
      </c>
      <c r="O63" s="206">
        <v>1.04</v>
      </c>
      <c r="P63" s="206">
        <v>2.56</v>
      </c>
      <c r="Q63" s="206">
        <v>4.45</v>
      </c>
      <c r="R63" s="206">
        <v>0.45</v>
      </c>
      <c r="S63" s="206">
        <v>3.86</v>
      </c>
      <c r="T63" s="206">
        <v>0.56000000000000005</v>
      </c>
      <c r="U63" s="206">
        <v>11.56</v>
      </c>
      <c r="V63" s="206">
        <v>0.22</v>
      </c>
      <c r="W63" s="206">
        <v>0.37</v>
      </c>
      <c r="X63" s="206">
        <v>1.57</v>
      </c>
      <c r="Y63" s="206">
        <v>0</v>
      </c>
      <c r="Z63" s="206">
        <v>1.48</v>
      </c>
      <c r="AA63" s="206">
        <v>0.85</v>
      </c>
      <c r="AB63" s="206">
        <v>0</v>
      </c>
      <c r="AC63" s="206">
        <v>10.91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11.51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23.83</v>
      </c>
      <c r="J64" s="206">
        <v>0.28000000000000003</v>
      </c>
      <c r="K64" s="206">
        <v>79.38</v>
      </c>
      <c r="L64" s="206">
        <v>23.61</v>
      </c>
      <c r="M64" s="206">
        <v>0</v>
      </c>
      <c r="N64" s="206">
        <v>1.24</v>
      </c>
      <c r="O64" s="206">
        <v>1.04</v>
      </c>
      <c r="P64" s="206">
        <v>2.56</v>
      </c>
      <c r="Q64" s="206">
        <v>4.45</v>
      </c>
      <c r="R64" s="206">
        <v>0.45</v>
      </c>
      <c r="S64" s="206">
        <v>3.86</v>
      </c>
      <c r="T64" s="206">
        <v>0.56000000000000005</v>
      </c>
      <c r="U64" s="206">
        <v>11.56</v>
      </c>
      <c r="V64" s="206">
        <v>0.22</v>
      </c>
      <c r="W64" s="206">
        <v>0.37</v>
      </c>
      <c r="X64" s="206">
        <v>1.57</v>
      </c>
      <c r="Y64" s="206">
        <v>0</v>
      </c>
      <c r="Z64" s="206">
        <v>1.48</v>
      </c>
      <c r="AA64" s="206">
        <v>0.85</v>
      </c>
      <c r="AB64" s="206">
        <v>0</v>
      </c>
      <c r="AC64" s="206">
        <v>10.91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11.51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23.83</v>
      </c>
      <c r="J65" s="206">
        <v>0.28000000000000003</v>
      </c>
      <c r="K65" s="206">
        <v>89.35</v>
      </c>
      <c r="L65" s="206">
        <v>23.61</v>
      </c>
      <c r="M65" s="206">
        <v>0</v>
      </c>
      <c r="N65" s="206">
        <v>1.24</v>
      </c>
      <c r="O65" s="206">
        <v>1.04</v>
      </c>
      <c r="P65" s="206">
        <v>2.56</v>
      </c>
      <c r="Q65" s="206">
        <v>4.45</v>
      </c>
      <c r="R65" s="206">
        <v>0.44</v>
      </c>
      <c r="S65" s="206">
        <v>3.86</v>
      </c>
      <c r="T65" s="206">
        <v>0.56000000000000005</v>
      </c>
      <c r="U65" s="206">
        <v>11.56</v>
      </c>
      <c r="V65" s="206">
        <v>0.22</v>
      </c>
      <c r="W65" s="206">
        <v>0.37</v>
      </c>
      <c r="X65" s="206">
        <v>1.57</v>
      </c>
      <c r="Y65" s="206">
        <v>0</v>
      </c>
      <c r="Z65" s="206">
        <v>1.48</v>
      </c>
      <c r="AA65" s="206">
        <v>0.85</v>
      </c>
      <c r="AB65" s="206">
        <v>0</v>
      </c>
      <c r="AC65" s="206">
        <v>10.91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11.51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23.83</v>
      </c>
      <c r="J66" s="206">
        <v>0.28000000000000003</v>
      </c>
      <c r="K66" s="206">
        <v>91.49</v>
      </c>
      <c r="L66" s="206">
        <v>23.61</v>
      </c>
      <c r="M66" s="206">
        <v>0</v>
      </c>
      <c r="N66" s="206">
        <v>1.24</v>
      </c>
      <c r="O66" s="206">
        <v>1.04</v>
      </c>
      <c r="P66" s="206">
        <v>2.56</v>
      </c>
      <c r="Q66" s="206">
        <v>4.45</v>
      </c>
      <c r="R66" s="206">
        <v>0.44</v>
      </c>
      <c r="S66" s="206">
        <v>3.86</v>
      </c>
      <c r="T66" s="206">
        <v>0.56000000000000005</v>
      </c>
      <c r="U66" s="206">
        <v>11.56</v>
      </c>
      <c r="V66" s="206">
        <v>0.22</v>
      </c>
      <c r="W66" s="206">
        <v>0.37</v>
      </c>
      <c r="X66" s="206">
        <v>1.57</v>
      </c>
      <c r="Y66" s="206">
        <v>0</v>
      </c>
      <c r="Z66" s="206">
        <v>1.48</v>
      </c>
      <c r="AA66" s="206">
        <v>0.85</v>
      </c>
      <c r="AB66" s="206">
        <v>0</v>
      </c>
      <c r="AC66" s="206">
        <v>10.91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11.51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23.83</v>
      </c>
      <c r="J67" s="206">
        <v>0.28000000000000003</v>
      </c>
      <c r="K67" s="206">
        <v>65.03</v>
      </c>
      <c r="L67" s="206">
        <v>3.61</v>
      </c>
      <c r="M67" s="206">
        <v>0</v>
      </c>
      <c r="N67" s="206">
        <v>1.24</v>
      </c>
      <c r="O67" s="206">
        <v>1.04</v>
      </c>
      <c r="P67" s="206">
        <v>2.56</v>
      </c>
      <c r="Q67" s="206">
        <v>0.23</v>
      </c>
      <c r="R67" s="206">
        <v>0.44</v>
      </c>
      <c r="S67" s="206">
        <v>0.28000000000000003</v>
      </c>
      <c r="T67" s="206">
        <v>0.56000000000000005</v>
      </c>
      <c r="U67" s="206">
        <v>11.56</v>
      </c>
      <c r="V67" s="206">
        <v>0.22</v>
      </c>
      <c r="W67" s="206">
        <v>0.37</v>
      </c>
      <c r="X67" s="206">
        <v>1.57</v>
      </c>
      <c r="Y67" s="206">
        <v>0</v>
      </c>
      <c r="Z67" s="206">
        <v>1.48</v>
      </c>
      <c r="AA67" s="206">
        <v>0.85</v>
      </c>
      <c r="AB67" s="206">
        <v>0</v>
      </c>
      <c r="AC67" s="206">
        <v>10.91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11.51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23.83</v>
      </c>
      <c r="J68" s="206">
        <v>0.28000000000000003</v>
      </c>
      <c r="K68" s="206">
        <v>65.03</v>
      </c>
      <c r="L68" s="206">
        <v>3.61</v>
      </c>
      <c r="M68" s="206">
        <v>0</v>
      </c>
      <c r="N68" s="206">
        <v>1.24</v>
      </c>
      <c r="O68" s="206">
        <v>1.04</v>
      </c>
      <c r="P68" s="206">
        <v>2.56</v>
      </c>
      <c r="Q68" s="206">
        <v>0.23</v>
      </c>
      <c r="R68" s="206">
        <v>0.44</v>
      </c>
      <c r="S68" s="206">
        <v>0.28000000000000003</v>
      </c>
      <c r="T68" s="206">
        <v>0.56000000000000005</v>
      </c>
      <c r="U68" s="206">
        <v>11.56</v>
      </c>
      <c r="V68" s="206">
        <v>0.22</v>
      </c>
      <c r="W68" s="206">
        <v>0.37</v>
      </c>
      <c r="X68" s="206">
        <v>1.57</v>
      </c>
      <c r="Y68" s="206">
        <v>0</v>
      </c>
      <c r="Z68" s="206">
        <v>1.48</v>
      </c>
      <c r="AA68" s="206">
        <v>0.85</v>
      </c>
      <c r="AB68" s="206">
        <v>0</v>
      </c>
      <c r="AC68" s="206">
        <v>10.91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11.51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23.83</v>
      </c>
      <c r="J69" s="206">
        <v>0.28000000000000003</v>
      </c>
      <c r="K69" s="206">
        <v>35.130000000000003</v>
      </c>
      <c r="L69" s="206">
        <v>3.61</v>
      </c>
      <c r="M69" s="206">
        <v>0</v>
      </c>
      <c r="N69" s="206">
        <v>1.24</v>
      </c>
      <c r="O69" s="206">
        <v>1.04</v>
      </c>
      <c r="P69" s="206">
        <v>2.56</v>
      </c>
      <c r="Q69" s="206">
        <v>0.23</v>
      </c>
      <c r="R69" s="206">
        <v>0.44</v>
      </c>
      <c r="S69" s="206">
        <v>0.28000000000000003</v>
      </c>
      <c r="T69" s="206">
        <v>0.56000000000000005</v>
      </c>
      <c r="U69" s="206">
        <v>11.56</v>
      </c>
      <c r="V69" s="206">
        <v>0.22</v>
      </c>
      <c r="W69" s="206">
        <v>0.37</v>
      </c>
      <c r="X69" s="206">
        <v>1.57</v>
      </c>
      <c r="Y69" s="206">
        <v>0</v>
      </c>
      <c r="Z69" s="206">
        <v>1.48</v>
      </c>
      <c r="AA69" s="206">
        <v>0.85</v>
      </c>
      <c r="AB69" s="206">
        <v>0</v>
      </c>
      <c r="AC69" s="206">
        <v>10.91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11.51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23.83</v>
      </c>
      <c r="J70" s="206">
        <v>0.28000000000000003</v>
      </c>
      <c r="K70" s="206">
        <v>15.21</v>
      </c>
      <c r="L70" s="206">
        <v>3.61</v>
      </c>
      <c r="M70" s="206">
        <v>0</v>
      </c>
      <c r="N70" s="206">
        <v>1.24</v>
      </c>
      <c r="O70" s="206">
        <v>1.04</v>
      </c>
      <c r="P70" s="206">
        <v>2.56</v>
      </c>
      <c r="Q70" s="206">
        <v>0.23</v>
      </c>
      <c r="R70" s="206">
        <v>0.44</v>
      </c>
      <c r="S70" s="206">
        <v>0.28000000000000003</v>
      </c>
      <c r="T70" s="206">
        <v>0.56000000000000005</v>
      </c>
      <c r="U70" s="206">
        <v>11.56</v>
      </c>
      <c r="V70" s="206">
        <v>0.22</v>
      </c>
      <c r="W70" s="206">
        <v>0.37</v>
      </c>
      <c r="X70" s="206">
        <v>1.57</v>
      </c>
      <c r="Y70" s="206">
        <v>0</v>
      </c>
      <c r="Z70" s="206">
        <v>1.48</v>
      </c>
      <c r="AA70" s="206">
        <v>0.85</v>
      </c>
      <c r="AB70" s="206">
        <v>0</v>
      </c>
      <c r="AC70" s="206">
        <v>10.91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11.51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23.83</v>
      </c>
      <c r="J71" s="206">
        <v>0.28000000000000003</v>
      </c>
      <c r="K71" s="206">
        <v>15.2</v>
      </c>
      <c r="L71" s="206">
        <v>3.61</v>
      </c>
      <c r="M71" s="206">
        <v>0</v>
      </c>
      <c r="N71" s="206">
        <v>1.24</v>
      </c>
      <c r="O71" s="206">
        <v>1.04</v>
      </c>
      <c r="P71" s="206">
        <v>2.56</v>
      </c>
      <c r="Q71" s="206">
        <v>0.23</v>
      </c>
      <c r="R71" s="206">
        <v>0.44</v>
      </c>
      <c r="S71" s="206">
        <v>0.28000000000000003</v>
      </c>
      <c r="T71" s="206">
        <v>0.56000000000000005</v>
      </c>
      <c r="U71" s="206">
        <v>11.56</v>
      </c>
      <c r="V71" s="206">
        <v>0.22</v>
      </c>
      <c r="W71" s="206">
        <v>0.37</v>
      </c>
      <c r="X71" s="206">
        <v>1.57</v>
      </c>
      <c r="Y71" s="206">
        <v>0</v>
      </c>
      <c r="Z71" s="206">
        <v>1.48</v>
      </c>
      <c r="AA71" s="206">
        <v>0.85</v>
      </c>
      <c r="AB71" s="206">
        <v>0</v>
      </c>
      <c r="AC71" s="206">
        <v>10.68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10.210000000000001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23.83</v>
      </c>
      <c r="J72" s="206">
        <v>0.28000000000000003</v>
      </c>
      <c r="K72" s="206">
        <v>15.2</v>
      </c>
      <c r="L72" s="206">
        <v>3.94</v>
      </c>
      <c r="M72" s="206">
        <v>0</v>
      </c>
      <c r="N72" s="206">
        <v>1.24</v>
      </c>
      <c r="O72" s="206">
        <v>1.04</v>
      </c>
      <c r="P72" s="206">
        <v>2.56</v>
      </c>
      <c r="Q72" s="206">
        <v>0.23</v>
      </c>
      <c r="R72" s="206">
        <v>0.44</v>
      </c>
      <c r="S72" s="206">
        <v>0.28000000000000003</v>
      </c>
      <c r="T72" s="206">
        <v>0.56000000000000005</v>
      </c>
      <c r="U72" s="206">
        <v>11.56</v>
      </c>
      <c r="V72" s="206">
        <v>0.22</v>
      </c>
      <c r="W72" s="206">
        <v>0.37</v>
      </c>
      <c r="X72" s="206">
        <v>1.57</v>
      </c>
      <c r="Y72" s="206">
        <v>0</v>
      </c>
      <c r="Z72" s="206">
        <v>1.48</v>
      </c>
      <c r="AA72" s="206">
        <v>0.85</v>
      </c>
      <c r="AB72" s="206">
        <v>0</v>
      </c>
      <c r="AC72" s="206">
        <v>10.68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10.210000000000001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23.83</v>
      </c>
      <c r="J73" s="206">
        <v>0.28000000000000003</v>
      </c>
      <c r="K73" s="206">
        <v>7.46</v>
      </c>
      <c r="L73" s="206">
        <v>3.61</v>
      </c>
      <c r="M73" s="206">
        <v>0</v>
      </c>
      <c r="N73" s="206">
        <v>1.24</v>
      </c>
      <c r="O73" s="206">
        <v>1.04</v>
      </c>
      <c r="P73" s="206">
        <v>2.56</v>
      </c>
      <c r="Q73" s="206">
        <v>0.23</v>
      </c>
      <c r="R73" s="206">
        <v>0.44</v>
      </c>
      <c r="S73" s="206">
        <v>0.28000000000000003</v>
      </c>
      <c r="T73" s="206">
        <v>0.56000000000000005</v>
      </c>
      <c r="U73" s="206">
        <v>11.56</v>
      </c>
      <c r="V73" s="206">
        <v>0.22</v>
      </c>
      <c r="W73" s="206">
        <v>0.37</v>
      </c>
      <c r="X73" s="206">
        <v>1.57</v>
      </c>
      <c r="Y73" s="206">
        <v>0</v>
      </c>
      <c r="Z73" s="206">
        <v>1.48</v>
      </c>
      <c r="AA73" s="206">
        <v>0.85</v>
      </c>
      <c r="AB73" s="206">
        <v>0</v>
      </c>
      <c r="AC73" s="206">
        <v>10.68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10.210000000000001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23.83</v>
      </c>
      <c r="J74" s="206">
        <v>0.28000000000000003</v>
      </c>
      <c r="K74" s="206">
        <v>7.47</v>
      </c>
      <c r="L74" s="206">
        <v>4</v>
      </c>
      <c r="M74" s="206">
        <v>0</v>
      </c>
      <c r="N74" s="206">
        <v>1.24</v>
      </c>
      <c r="O74" s="206">
        <v>1.04</v>
      </c>
      <c r="P74" s="206">
        <v>2.56</v>
      </c>
      <c r="Q74" s="206">
        <v>0.23</v>
      </c>
      <c r="R74" s="206">
        <v>0.44</v>
      </c>
      <c r="S74" s="206">
        <v>0.28000000000000003</v>
      </c>
      <c r="T74" s="206">
        <v>0.56000000000000005</v>
      </c>
      <c r="U74" s="206">
        <v>11.56</v>
      </c>
      <c r="V74" s="206">
        <v>0.22</v>
      </c>
      <c r="W74" s="206">
        <v>0.37</v>
      </c>
      <c r="X74" s="206">
        <v>1.57</v>
      </c>
      <c r="Y74" s="206">
        <v>0</v>
      </c>
      <c r="Z74" s="206">
        <v>1.48</v>
      </c>
      <c r="AA74" s="206">
        <v>0.85</v>
      </c>
      <c r="AB74" s="206">
        <v>0</v>
      </c>
      <c r="AC74" s="206">
        <v>10.68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23.83</v>
      </c>
      <c r="J75" s="206">
        <v>0.28000000000000003</v>
      </c>
      <c r="K75" s="206">
        <v>7.47</v>
      </c>
      <c r="L75" s="206">
        <v>3.61</v>
      </c>
      <c r="M75" s="206">
        <v>0</v>
      </c>
      <c r="N75" s="206">
        <v>1.24</v>
      </c>
      <c r="O75" s="206">
        <v>1.04</v>
      </c>
      <c r="P75" s="206">
        <v>2.56</v>
      </c>
      <c r="Q75" s="206">
        <v>0.23</v>
      </c>
      <c r="R75" s="206">
        <v>0.44</v>
      </c>
      <c r="S75" s="206">
        <v>0.28000000000000003</v>
      </c>
      <c r="T75" s="206">
        <v>0.56000000000000005</v>
      </c>
      <c r="U75" s="206">
        <v>11.56</v>
      </c>
      <c r="V75" s="206">
        <v>0.22</v>
      </c>
      <c r="W75" s="206">
        <v>0.37</v>
      </c>
      <c r="X75" s="206">
        <v>1.57</v>
      </c>
      <c r="Y75" s="206">
        <v>0</v>
      </c>
      <c r="Z75" s="206">
        <v>1.48</v>
      </c>
      <c r="AA75" s="206">
        <v>0.85</v>
      </c>
      <c r="AB75" s="206">
        <v>0</v>
      </c>
      <c r="AC75" s="206">
        <v>10.68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12.6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23.83</v>
      </c>
      <c r="J76" s="206">
        <v>0.28000000000000003</v>
      </c>
      <c r="K76" s="206">
        <v>7.47</v>
      </c>
      <c r="L76" s="206">
        <v>3.61</v>
      </c>
      <c r="M76" s="206">
        <v>0</v>
      </c>
      <c r="N76" s="206">
        <v>1.24</v>
      </c>
      <c r="O76" s="206">
        <v>1.04</v>
      </c>
      <c r="P76" s="206">
        <v>2.56</v>
      </c>
      <c r="Q76" s="206">
        <v>0.23</v>
      </c>
      <c r="R76" s="206">
        <v>0.44</v>
      </c>
      <c r="S76" s="206">
        <v>0.28000000000000003</v>
      </c>
      <c r="T76" s="206">
        <v>0.56000000000000005</v>
      </c>
      <c r="U76" s="206">
        <v>11.56</v>
      </c>
      <c r="V76" s="206">
        <v>0.22</v>
      </c>
      <c r="W76" s="206">
        <v>0.37</v>
      </c>
      <c r="X76" s="206">
        <v>1.57</v>
      </c>
      <c r="Y76" s="206">
        <v>0</v>
      </c>
      <c r="Z76" s="206">
        <v>1.48</v>
      </c>
      <c r="AA76" s="206">
        <v>0.85</v>
      </c>
      <c r="AB76" s="206">
        <v>0</v>
      </c>
      <c r="AC76" s="206">
        <v>10.68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12.6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23.83</v>
      </c>
      <c r="J77" s="206">
        <v>0.28000000000000003</v>
      </c>
      <c r="K77" s="206">
        <v>7.47</v>
      </c>
      <c r="L77" s="206">
        <v>3.61</v>
      </c>
      <c r="M77" s="206">
        <v>0</v>
      </c>
      <c r="N77" s="206">
        <v>1.24</v>
      </c>
      <c r="O77" s="206">
        <v>1.04</v>
      </c>
      <c r="P77" s="206">
        <v>2.56</v>
      </c>
      <c r="Q77" s="206">
        <v>0.23</v>
      </c>
      <c r="R77" s="206">
        <v>0.44</v>
      </c>
      <c r="S77" s="206">
        <v>0.28000000000000003</v>
      </c>
      <c r="T77" s="206">
        <v>0.56000000000000005</v>
      </c>
      <c r="U77" s="206">
        <v>11.56</v>
      </c>
      <c r="V77" s="206">
        <v>0.22</v>
      </c>
      <c r="W77" s="206">
        <v>0.37</v>
      </c>
      <c r="X77" s="206">
        <v>1.57</v>
      </c>
      <c r="Y77" s="206">
        <v>0</v>
      </c>
      <c r="Z77" s="206">
        <v>1.48</v>
      </c>
      <c r="AA77" s="206">
        <v>0.85</v>
      </c>
      <c r="AB77" s="206">
        <v>0</v>
      </c>
      <c r="AC77" s="206">
        <v>10.68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12.6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23.83</v>
      </c>
      <c r="J78" s="206">
        <v>0.28000000000000003</v>
      </c>
      <c r="K78" s="206">
        <v>7.47</v>
      </c>
      <c r="L78" s="206">
        <v>3.61</v>
      </c>
      <c r="M78" s="206">
        <v>0</v>
      </c>
      <c r="N78" s="206">
        <v>1.24</v>
      </c>
      <c r="O78" s="206">
        <v>1.04</v>
      </c>
      <c r="P78" s="206">
        <v>2.56</v>
      </c>
      <c r="Q78" s="206">
        <v>0.23</v>
      </c>
      <c r="R78" s="206">
        <v>0.44</v>
      </c>
      <c r="S78" s="206">
        <v>0.28000000000000003</v>
      </c>
      <c r="T78" s="206">
        <v>0.56000000000000005</v>
      </c>
      <c r="U78" s="206">
        <v>11.56</v>
      </c>
      <c r="V78" s="206">
        <v>0.22</v>
      </c>
      <c r="W78" s="206">
        <v>0.37</v>
      </c>
      <c r="X78" s="206">
        <v>1.57</v>
      </c>
      <c r="Y78" s="206">
        <v>0</v>
      </c>
      <c r="Z78" s="206">
        <v>1.48</v>
      </c>
      <c r="AA78" s="206">
        <v>0.85</v>
      </c>
      <c r="AB78" s="206">
        <v>0</v>
      </c>
      <c r="AC78" s="206">
        <v>10.68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12.6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23.83</v>
      </c>
      <c r="J79" s="206">
        <v>0.28000000000000003</v>
      </c>
      <c r="K79" s="206">
        <v>7.47</v>
      </c>
      <c r="L79" s="206">
        <v>3.61</v>
      </c>
      <c r="M79" s="206">
        <v>0</v>
      </c>
      <c r="N79" s="206">
        <v>1.24</v>
      </c>
      <c r="O79" s="206">
        <v>1.04</v>
      </c>
      <c r="P79" s="206">
        <v>2.56</v>
      </c>
      <c r="Q79" s="206">
        <v>0.23</v>
      </c>
      <c r="R79" s="206">
        <v>0.44</v>
      </c>
      <c r="S79" s="206">
        <v>0.28000000000000003</v>
      </c>
      <c r="T79" s="206">
        <v>0.56000000000000005</v>
      </c>
      <c r="U79" s="206">
        <v>11.56</v>
      </c>
      <c r="V79" s="206">
        <v>0.22</v>
      </c>
      <c r="W79" s="206">
        <v>0.37</v>
      </c>
      <c r="X79" s="206">
        <v>1.57</v>
      </c>
      <c r="Y79" s="206">
        <v>0</v>
      </c>
      <c r="Z79" s="206">
        <v>1.48</v>
      </c>
      <c r="AA79" s="206">
        <v>0.85</v>
      </c>
      <c r="AB79" s="206">
        <v>0</v>
      </c>
      <c r="AC79" s="206">
        <v>10.68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23.83</v>
      </c>
      <c r="J80" s="206">
        <v>0.28000000000000003</v>
      </c>
      <c r="K80" s="206">
        <v>7.47</v>
      </c>
      <c r="L80" s="206">
        <v>3.61</v>
      </c>
      <c r="M80" s="206">
        <v>0</v>
      </c>
      <c r="N80" s="206">
        <v>1.24</v>
      </c>
      <c r="O80" s="206">
        <v>1.04</v>
      </c>
      <c r="P80" s="206">
        <v>2.56</v>
      </c>
      <c r="Q80" s="206">
        <v>0.23</v>
      </c>
      <c r="R80" s="206">
        <v>0.44</v>
      </c>
      <c r="S80" s="206">
        <v>0.28000000000000003</v>
      </c>
      <c r="T80" s="206">
        <v>0.56000000000000005</v>
      </c>
      <c r="U80" s="206">
        <v>11.56</v>
      </c>
      <c r="V80" s="206">
        <v>0.22</v>
      </c>
      <c r="W80" s="206">
        <v>0.37</v>
      </c>
      <c r="X80" s="206">
        <v>1.57</v>
      </c>
      <c r="Y80" s="206">
        <v>0</v>
      </c>
      <c r="Z80" s="206">
        <v>1.48</v>
      </c>
      <c r="AA80" s="206">
        <v>0.85</v>
      </c>
      <c r="AB80" s="206">
        <v>0</v>
      </c>
      <c r="AC80" s="206">
        <v>10.68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23.83</v>
      </c>
      <c r="J81" s="206">
        <v>0.28000000000000003</v>
      </c>
      <c r="K81" s="206">
        <v>7.47</v>
      </c>
      <c r="L81" s="206">
        <v>3.61</v>
      </c>
      <c r="M81" s="206">
        <v>0</v>
      </c>
      <c r="N81" s="206">
        <v>1.24</v>
      </c>
      <c r="O81" s="206">
        <v>1.04</v>
      </c>
      <c r="P81" s="206">
        <v>2.56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11.56</v>
      </c>
      <c r="V81" s="206">
        <v>0.22</v>
      </c>
      <c r="W81" s="206">
        <v>0.37</v>
      </c>
      <c r="X81" s="206">
        <v>1.57</v>
      </c>
      <c r="Y81" s="206">
        <v>0</v>
      </c>
      <c r="Z81" s="206">
        <v>1.48</v>
      </c>
      <c r="AA81" s="206">
        <v>0.85</v>
      </c>
      <c r="AB81" s="206">
        <v>0</v>
      </c>
      <c r="AC81" s="206">
        <v>10.68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23.83</v>
      </c>
      <c r="J82" s="206">
        <v>0.28000000000000003</v>
      </c>
      <c r="K82" s="206">
        <v>7.47</v>
      </c>
      <c r="L82" s="206">
        <v>3.61</v>
      </c>
      <c r="M82" s="206">
        <v>0</v>
      </c>
      <c r="N82" s="206">
        <v>1.24</v>
      </c>
      <c r="O82" s="206">
        <v>1.04</v>
      </c>
      <c r="P82" s="206">
        <v>2.56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11.56</v>
      </c>
      <c r="V82" s="206">
        <v>0.22</v>
      </c>
      <c r="W82" s="206">
        <v>0.37</v>
      </c>
      <c r="X82" s="206">
        <v>1.57</v>
      </c>
      <c r="Y82" s="206">
        <v>0</v>
      </c>
      <c r="Z82" s="206">
        <v>1.48</v>
      </c>
      <c r="AA82" s="206">
        <v>0.85</v>
      </c>
      <c r="AB82" s="206">
        <v>0</v>
      </c>
      <c r="AC82" s="206">
        <v>10.68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10.210000000000001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24.11</v>
      </c>
      <c r="J83" s="206">
        <v>0.28000000000000003</v>
      </c>
      <c r="K83" s="206">
        <v>7.46</v>
      </c>
      <c r="L83" s="206">
        <v>3.61</v>
      </c>
      <c r="M83" s="206">
        <v>0</v>
      </c>
      <c r="N83" s="206">
        <v>1.24</v>
      </c>
      <c r="O83" s="206">
        <v>1.04</v>
      </c>
      <c r="P83" s="206">
        <v>2.56</v>
      </c>
      <c r="Q83" s="206">
        <v>0</v>
      </c>
      <c r="R83" s="206">
        <v>0.44</v>
      </c>
      <c r="S83" s="206">
        <v>0</v>
      </c>
      <c r="T83" s="206">
        <v>0.56000000000000005</v>
      </c>
      <c r="U83" s="206">
        <v>11.56</v>
      </c>
      <c r="V83" s="206">
        <v>0.22</v>
      </c>
      <c r="W83" s="206">
        <v>0.37</v>
      </c>
      <c r="X83" s="206">
        <v>1.57</v>
      </c>
      <c r="Y83" s="206">
        <v>0</v>
      </c>
      <c r="Z83" s="206">
        <v>1.48</v>
      </c>
      <c r="AA83" s="206">
        <v>0.85</v>
      </c>
      <c r="AB83" s="206">
        <v>0</v>
      </c>
      <c r="AC83" s="206">
        <v>10.68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10.210000000000001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24.11</v>
      </c>
      <c r="J84" s="206">
        <v>0.28000000000000003</v>
      </c>
      <c r="K84" s="206">
        <v>7.46</v>
      </c>
      <c r="L84" s="206">
        <v>3.61</v>
      </c>
      <c r="M84" s="206">
        <v>0</v>
      </c>
      <c r="N84" s="206">
        <v>1.24</v>
      </c>
      <c r="O84" s="206">
        <v>1.04</v>
      </c>
      <c r="P84" s="206">
        <v>2.56</v>
      </c>
      <c r="Q84" s="206">
        <v>0.23</v>
      </c>
      <c r="R84" s="206">
        <v>0.44</v>
      </c>
      <c r="S84" s="206">
        <v>0.28000000000000003</v>
      </c>
      <c r="T84" s="206">
        <v>0.56000000000000005</v>
      </c>
      <c r="U84" s="206">
        <v>11.56</v>
      </c>
      <c r="V84" s="206">
        <v>0.22</v>
      </c>
      <c r="W84" s="206">
        <v>0.37</v>
      </c>
      <c r="X84" s="206">
        <v>1.57</v>
      </c>
      <c r="Y84" s="206">
        <v>0</v>
      </c>
      <c r="Z84" s="206">
        <v>1.48</v>
      </c>
      <c r="AA84" s="206">
        <v>0.85</v>
      </c>
      <c r="AB84" s="206">
        <v>0</v>
      </c>
      <c r="AC84" s="206">
        <v>10.68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10.210000000000001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24.11</v>
      </c>
      <c r="J85" s="206">
        <v>0.28000000000000003</v>
      </c>
      <c r="K85" s="206">
        <v>7.46</v>
      </c>
      <c r="L85" s="206">
        <v>3.61</v>
      </c>
      <c r="M85" s="206">
        <v>0</v>
      </c>
      <c r="N85" s="206">
        <v>1.24</v>
      </c>
      <c r="O85" s="206">
        <v>1.04</v>
      </c>
      <c r="P85" s="206">
        <v>2.56</v>
      </c>
      <c r="Q85" s="206">
        <v>0.23</v>
      </c>
      <c r="R85" s="206">
        <v>0.44</v>
      </c>
      <c r="S85" s="206">
        <v>0.28000000000000003</v>
      </c>
      <c r="T85" s="206">
        <v>0.56000000000000005</v>
      </c>
      <c r="U85" s="206">
        <v>11.56</v>
      </c>
      <c r="V85" s="206">
        <v>0.22</v>
      </c>
      <c r="W85" s="206">
        <v>0.37</v>
      </c>
      <c r="X85" s="206">
        <v>1.57</v>
      </c>
      <c r="Y85" s="206">
        <v>0</v>
      </c>
      <c r="Z85" s="206">
        <v>1.48</v>
      </c>
      <c r="AA85" s="206">
        <v>0.85</v>
      </c>
      <c r="AB85" s="206">
        <v>0</v>
      </c>
      <c r="AC85" s="206">
        <v>10.68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10.210000000000001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24.11</v>
      </c>
      <c r="J86" s="206">
        <v>0.28000000000000003</v>
      </c>
      <c r="K86" s="206">
        <v>7.46</v>
      </c>
      <c r="L86" s="206">
        <v>3.61</v>
      </c>
      <c r="M86" s="206">
        <v>0</v>
      </c>
      <c r="N86" s="206">
        <v>1.24</v>
      </c>
      <c r="O86" s="206">
        <v>1.04</v>
      </c>
      <c r="P86" s="206">
        <v>2.56</v>
      </c>
      <c r="Q86" s="206">
        <v>0.23</v>
      </c>
      <c r="R86" s="206">
        <v>0.44</v>
      </c>
      <c r="S86" s="206">
        <v>0.28000000000000003</v>
      </c>
      <c r="T86" s="206">
        <v>0.56000000000000005</v>
      </c>
      <c r="U86" s="206">
        <v>11.56</v>
      </c>
      <c r="V86" s="206">
        <v>0.22</v>
      </c>
      <c r="W86" s="206">
        <v>0.37</v>
      </c>
      <c r="X86" s="206">
        <v>1.57</v>
      </c>
      <c r="Y86" s="206">
        <v>0</v>
      </c>
      <c r="Z86" s="206">
        <v>1.48</v>
      </c>
      <c r="AA86" s="206">
        <v>0.85</v>
      </c>
      <c r="AB86" s="206">
        <v>0</v>
      </c>
      <c r="AC86" s="206">
        <v>10.91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10.210000000000001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24.11</v>
      </c>
      <c r="J87" s="206">
        <v>0.28000000000000003</v>
      </c>
      <c r="K87" s="206">
        <v>7.46</v>
      </c>
      <c r="L87" s="206">
        <v>3.61</v>
      </c>
      <c r="M87" s="206">
        <v>0</v>
      </c>
      <c r="N87" s="206">
        <v>1.24</v>
      </c>
      <c r="O87" s="206">
        <v>1.04</v>
      </c>
      <c r="P87" s="206">
        <v>2.56</v>
      </c>
      <c r="Q87" s="206">
        <v>0.23</v>
      </c>
      <c r="R87" s="206">
        <v>0.44</v>
      </c>
      <c r="S87" s="206">
        <v>0.28000000000000003</v>
      </c>
      <c r="T87" s="206">
        <v>0.56000000000000005</v>
      </c>
      <c r="U87" s="206">
        <v>11.56</v>
      </c>
      <c r="V87" s="206">
        <v>0.22</v>
      </c>
      <c r="W87" s="206">
        <v>0.37</v>
      </c>
      <c r="X87" s="206">
        <v>1.57</v>
      </c>
      <c r="Y87" s="206">
        <v>0</v>
      </c>
      <c r="Z87" s="206">
        <v>1.48</v>
      </c>
      <c r="AA87" s="206">
        <v>0.85</v>
      </c>
      <c r="AB87" s="206">
        <v>0</v>
      </c>
      <c r="AC87" s="206">
        <v>10.91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10.210000000000001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24.11</v>
      </c>
      <c r="J88" s="206">
        <v>0.28000000000000003</v>
      </c>
      <c r="K88" s="206">
        <v>7.46</v>
      </c>
      <c r="L88" s="206">
        <v>3.61</v>
      </c>
      <c r="M88" s="206">
        <v>0</v>
      </c>
      <c r="N88" s="206">
        <v>1.24</v>
      </c>
      <c r="O88" s="206">
        <v>1.04</v>
      </c>
      <c r="P88" s="206">
        <v>2.56</v>
      </c>
      <c r="Q88" s="206">
        <v>0.23</v>
      </c>
      <c r="R88" s="206">
        <v>0.44</v>
      </c>
      <c r="S88" s="206">
        <v>0.28000000000000003</v>
      </c>
      <c r="T88" s="206">
        <v>0.56000000000000005</v>
      </c>
      <c r="U88" s="206">
        <v>11.56</v>
      </c>
      <c r="V88" s="206">
        <v>0.22</v>
      </c>
      <c r="W88" s="206">
        <v>0.37</v>
      </c>
      <c r="X88" s="206">
        <v>1.57</v>
      </c>
      <c r="Y88" s="206">
        <v>0</v>
      </c>
      <c r="Z88" s="206">
        <v>1.48</v>
      </c>
      <c r="AA88" s="206">
        <v>0.85</v>
      </c>
      <c r="AB88" s="206">
        <v>0</v>
      </c>
      <c r="AC88" s="206">
        <v>10.91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10.210000000000001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24.11</v>
      </c>
      <c r="J89" s="206">
        <v>0.28000000000000003</v>
      </c>
      <c r="K89" s="206">
        <v>7.46</v>
      </c>
      <c r="L89" s="206">
        <v>3.61</v>
      </c>
      <c r="M89" s="206">
        <v>0</v>
      </c>
      <c r="N89" s="206">
        <v>1.24</v>
      </c>
      <c r="O89" s="206">
        <v>1.04</v>
      </c>
      <c r="P89" s="206">
        <v>2.56</v>
      </c>
      <c r="Q89" s="206">
        <v>0.23</v>
      </c>
      <c r="R89" s="206">
        <v>0.44</v>
      </c>
      <c r="S89" s="206">
        <v>0.28000000000000003</v>
      </c>
      <c r="T89" s="206">
        <v>0.56000000000000005</v>
      </c>
      <c r="U89" s="206">
        <v>11.56</v>
      </c>
      <c r="V89" s="206">
        <v>0.22</v>
      </c>
      <c r="W89" s="206">
        <v>0.37</v>
      </c>
      <c r="X89" s="206">
        <v>1.57</v>
      </c>
      <c r="Y89" s="206">
        <v>0</v>
      </c>
      <c r="Z89" s="206">
        <v>1.48</v>
      </c>
      <c r="AA89" s="206">
        <v>0.85</v>
      </c>
      <c r="AB89" s="206">
        <v>0</v>
      </c>
      <c r="AC89" s="206">
        <v>10.91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9.17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24.11</v>
      </c>
      <c r="J90" s="206">
        <v>0.28000000000000003</v>
      </c>
      <c r="K90" s="206">
        <v>7.46</v>
      </c>
      <c r="L90" s="206">
        <v>3.61</v>
      </c>
      <c r="M90" s="206">
        <v>0</v>
      </c>
      <c r="N90" s="206">
        <v>1.24</v>
      </c>
      <c r="O90" s="206">
        <v>1.04</v>
      </c>
      <c r="P90" s="206">
        <v>2.56</v>
      </c>
      <c r="Q90" s="206">
        <v>0.23</v>
      </c>
      <c r="R90" s="206">
        <v>0.44</v>
      </c>
      <c r="S90" s="206">
        <v>0.28000000000000003</v>
      </c>
      <c r="T90" s="206">
        <v>0.56000000000000005</v>
      </c>
      <c r="U90" s="206">
        <v>11.56</v>
      </c>
      <c r="V90" s="206">
        <v>0.22</v>
      </c>
      <c r="W90" s="206">
        <v>0.37</v>
      </c>
      <c r="X90" s="206">
        <v>1.57</v>
      </c>
      <c r="Y90" s="206">
        <v>0</v>
      </c>
      <c r="Z90" s="206">
        <v>1.48</v>
      </c>
      <c r="AA90" s="206">
        <v>0.85</v>
      </c>
      <c r="AB90" s="206">
        <v>0</v>
      </c>
      <c r="AC90" s="206">
        <v>10.91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9.17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24.11</v>
      </c>
      <c r="J91" s="206">
        <v>0.28000000000000003</v>
      </c>
      <c r="K91" s="206">
        <v>7.47</v>
      </c>
      <c r="L91" s="206">
        <v>3.61</v>
      </c>
      <c r="M91" s="206">
        <v>0</v>
      </c>
      <c r="N91" s="206">
        <v>1.24</v>
      </c>
      <c r="O91" s="206">
        <v>1.04</v>
      </c>
      <c r="P91" s="206">
        <v>2.56</v>
      </c>
      <c r="Q91" s="206">
        <v>0.39</v>
      </c>
      <c r="R91" s="206">
        <v>0.44</v>
      </c>
      <c r="S91" s="206">
        <v>0.28000000000000003</v>
      </c>
      <c r="T91" s="206">
        <v>0.56000000000000005</v>
      </c>
      <c r="U91" s="206">
        <v>11.56</v>
      </c>
      <c r="V91" s="206">
        <v>0.22</v>
      </c>
      <c r="W91" s="206">
        <v>0.37</v>
      </c>
      <c r="X91" s="206">
        <v>1.57</v>
      </c>
      <c r="Y91" s="206">
        <v>0</v>
      </c>
      <c r="Z91" s="206">
        <v>1.48</v>
      </c>
      <c r="AA91" s="206">
        <v>0.85</v>
      </c>
      <c r="AB91" s="206">
        <v>0</v>
      </c>
      <c r="AC91" s="206">
        <v>10.91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9.17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24.11</v>
      </c>
      <c r="J92" s="206">
        <v>0.28000000000000003</v>
      </c>
      <c r="K92" s="206">
        <v>7.47</v>
      </c>
      <c r="L92" s="206">
        <v>3.61</v>
      </c>
      <c r="M92" s="206">
        <v>0</v>
      </c>
      <c r="N92" s="206">
        <v>1.24</v>
      </c>
      <c r="O92" s="206">
        <v>1.04</v>
      </c>
      <c r="P92" s="206">
        <v>2.56</v>
      </c>
      <c r="Q92" s="206">
        <v>0.39</v>
      </c>
      <c r="R92" s="206">
        <v>0.44</v>
      </c>
      <c r="S92" s="206">
        <v>0.28000000000000003</v>
      </c>
      <c r="T92" s="206">
        <v>0.56000000000000005</v>
      </c>
      <c r="U92" s="206">
        <v>11.56</v>
      </c>
      <c r="V92" s="206">
        <v>0.22</v>
      </c>
      <c r="W92" s="206">
        <v>0.37</v>
      </c>
      <c r="X92" s="206">
        <v>1.57</v>
      </c>
      <c r="Y92" s="206">
        <v>0</v>
      </c>
      <c r="Z92" s="206">
        <v>1.48</v>
      </c>
      <c r="AA92" s="206">
        <v>0.85</v>
      </c>
      <c r="AB92" s="206">
        <v>0</v>
      </c>
      <c r="AC92" s="206">
        <v>10.91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9.17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24.11</v>
      </c>
      <c r="J93" s="206">
        <v>0.28000000000000003</v>
      </c>
      <c r="K93" s="206">
        <v>53.4</v>
      </c>
      <c r="L93" s="206">
        <v>3.61</v>
      </c>
      <c r="M93" s="206">
        <v>0</v>
      </c>
      <c r="N93" s="206">
        <v>1.24</v>
      </c>
      <c r="O93" s="206">
        <v>1.04</v>
      </c>
      <c r="P93" s="206">
        <v>2.56</v>
      </c>
      <c r="Q93" s="206">
        <v>0.39</v>
      </c>
      <c r="R93" s="206">
        <v>0.44</v>
      </c>
      <c r="S93" s="206">
        <v>0.28000000000000003</v>
      </c>
      <c r="T93" s="206">
        <v>0.56000000000000005</v>
      </c>
      <c r="U93" s="206">
        <v>11.56</v>
      </c>
      <c r="V93" s="206">
        <v>0.22</v>
      </c>
      <c r="W93" s="206">
        <v>0.37</v>
      </c>
      <c r="X93" s="206">
        <v>1.57</v>
      </c>
      <c r="Y93" s="206">
        <v>0</v>
      </c>
      <c r="Z93" s="206">
        <v>1.48</v>
      </c>
      <c r="AA93" s="206">
        <v>0.85</v>
      </c>
      <c r="AB93" s="206">
        <v>0</v>
      </c>
      <c r="AC93" s="206">
        <v>10.91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9.17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24.11</v>
      </c>
      <c r="J94" s="206">
        <v>0.28000000000000003</v>
      </c>
      <c r="K94" s="206">
        <v>54.91</v>
      </c>
      <c r="L94" s="206">
        <v>3.61</v>
      </c>
      <c r="M94" s="206">
        <v>0</v>
      </c>
      <c r="N94" s="206">
        <v>1.24</v>
      </c>
      <c r="O94" s="206">
        <v>1.04</v>
      </c>
      <c r="P94" s="206">
        <v>2.56</v>
      </c>
      <c r="Q94" s="206">
        <v>0.39</v>
      </c>
      <c r="R94" s="206">
        <v>0</v>
      </c>
      <c r="S94" s="206">
        <v>0.28000000000000003</v>
      </c>
      <c r="T94" s="206">
        <v>0.56000000000000005</v>
      </c>
      <c r="U94" s="206">
        <v>11.56</v>
      </c>
      <c r="V94" s="206">
        <v>0.22</v>
      </c>
      <c r="W94" s="206">
        <v>0.37</v>
      </c>
      <c r="X94" s="206">
        <v>1.57</v>
      </c>
      <c r="Y94" s="206">
        <v>0</v>
      </c>
      <c r="Z94" s="206">
        <v>1.48</v>
      </c>
      <c r="AA94" s="206">
        <v>0.85</v>
      </c>
      <c r="AB94" s="206">
        <v>0</v>
      </c>
      <c r="AC94" s="206">
        <v>10.91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9.17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24.11</v>
      </c>
      <c r="J95" s="206">
        <v>0.28000000000000003</v>
      </c>
      <c r="K95" s="206">
        <v>91.49</v>
      </c>
      <c r="L95" s="206">
        <v>3.61</v>
      </c>
      <c r="M95" s="206">
        <v>0</v>
      </c>
      <c r="N95" s="206">
        <v>1.24</v>
      </c>
      <c r="O95" s="206">
        <v>1.04</v>
      </c>
      <c r="P95" s="206">
        <v>2.56</v>
      </c>
      <c r="Q95" s="206">
        <v>0.39</v>
      </c>
      <c r="R95" s="206">
        <v>0.45</v>
      </c>
      <c r="S95" s="206">
        <v>0.28000000000000003</v>
      </c>
      <c r="T95" s="206">
        <v>0.56000000000000005</v>
      </c>
      <c r="U95" s="206">
        <v>11.56</v>
      </c>
      <c r="V95" s="206">
        <v>0.22</v>
      </c>
      <c r="W95" s="206">
        <v>0.37</v>
      </c>
      <c r="X95" s="206">
        <v>1.57</v>
      </c>
      <c r="Y95" s="206">
        <v>0</v>
      </c>
      <c r="Z95" s="206">
        <v>1.48</v>
      </c>
      <c r="AA95" s="206">
        <v>0.85</v>
      </c>
      <c r="AB95" s="206">
        <v>0</v>
      </c>
      <c r="AC95" s="206">
        <v>10.91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9.17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24.11</v>
      </c>
      <c r="J96" s="206">
        <v>0.28000000000000003</v>
      </c>
      <c r="K96" s="206">
        <v>88.63</v>
      </c>
      <c r="L96" s="206">
        <v>3.61</v>
      </c>
      <c r="M96" s="206">
        <v>0</v>
      </c>
      <c r="N96" s="206">
        <v>1.24</v>
      </c>
      <c r="O96" s="206">
        <v>1.04</v>
      </c>
      <c r="P96" s="206">
        <v>2.56</v>
      </c>
      <c r="Q96" s="206">
        <v>0.39</v>
      </c>
      <c r="R96" s="206">
        <v>0.45</v>
      </c>
      <c r="S96" s="206">
        <v>0.28000000000000003</v>
      </c>
      <c r="T96" s="206">
        <v>0.56000000000000005</v>
      </c>
      <c r="U96" s="206">
        <v>11.56</v>
      </c>
      <c r="V96" s="206">
        <v>0.22</v>
      </c>
      <c r="W96" s="206">
        <v>0.37</v>
      </c>
      <c r="X96" s="206">
        <v>1.57</v>
      </c>
      <c r="Y96" s="206">
        <v>0</v>
      </c>
      <c r="Z96" s="206">
        <v>1.48</v>
      </c>
      <c r="AA96" s="206">
        <v>0.85</v>
      </c>
      <c r="AB96" s="206">
        <v>0</v>
      </c>
      <c r="AC96" s="206">
        <v>10.68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9.17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24.11</v>
      </c>
      <c r="J97" s="206">
        <v>0.28000000000000003</v>
      </c>
      <c r="K97" s="206">
        <v>82.68</v>
      </c>
      <c r="L97" s="206">
        <v>3.61</v>
      </c>
      <c r="M97" s="206">
        <v>0</v>
      </c>
      <c r="N97" s="206">
        <v>1.24</v>
      </c>
      <c r="O97" s="206">
        <v>1.04</v>
      </c>
      <c r="P97" s="206">
        <v>2.56</v>
      </c>
      <c r="Q97" s="206">
        <v>4.57</v>
      </c>
      <c r="R97" s="206">
        <v>0.45</v>
      </c>
      <c r="S97" s="206">
        <v>3.86</v>
      </c>
      <c r="T97" s="206">
        <v>0.56000000000000005</v>
      </c>
      <c r="U97" s="206">
        <v>11.56</v>
      </c>
      <c r="V97" s="206">
        <v>0.22</v>
      </c>
      <c r="W97" s="206">
        <v>0.37</v>
      </c>
      <c r="X97" s="206">
        <v>1.57</v>
      </c>
      <c r="Y97" s="206">
        <v>0</v>
      </c>
      <c r="Z97" s="206">
        <v>1.48</v>
      </c>
      <c r="AA97" s="206">
        <v>0.85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9.17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24.11</v>
      </c>
      <c r="J98" s="206">
        <v>0.28000000000000003</v>
      </c>
      <c r="K98" s="206">
        <v>82.69</v>
      </c>
      <c r="L98" s="206">
        <v>3.61</v>
      </c>
      <c r="M98" s="206">
        <v>0</v>
      </c>
      <c r="N98" s="206">
        <v>1.24</v>
      </c>
      <c r="O98" s="206">
        <v>1.04</v>
      </c>
      <c r="P98" s="206">
        <v>2.56</v>
      </c>
      <c r="Q98" s="206">
        <v>4.57</v>
      </c>
      <c r="R98" s="206">
        <v>0.45</v>
      </c>
      <c r="S98" s="206">
        <v>3.86</v>
      </c>
      <c r="T98" s="206">
        <v>0.56000000000000005</v>
      </c>
      <c r="U98" s="206">
        <v>11.56</v>
      </c>
      <c r="V98" s="206">
        <v>0.22</v>
      </c>
      <c r="W98" s="206">
        <v>0.37</v>
      </c>
      <c r="X98" s="206">
        <v>1.57</v>
      </c>
      <c r="Y98" s="206">
        <v>0</v>
      </c>
      <c r="Z98" s="206">
        <v>1.48</v>
      </c>
      <c r="AA98" s="206">
        <v>0.85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9.17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0.57527999999999979</v>
      </c>
      <c r="J99">
        <f t="shared" si="0"/>
        <v>6.7200000000000081E-3</v>
      </c>
      <c r="K99">
        <f t="shared" si="0"/>
        <v>0.68819249999999943</v>
      </c>
      <c r="L99">
        <f t="shared" si="0"/>
        <v>0.14371</v>
      </c>
      <c r="M99">
        <f t="shared" si="0"/>
        <v>0</v>
      </c>
      <c r="N99">
        <f t="shared" si="0"/>
        <v>2.9759999999999953E-2</v>
      </c>
      <c r="O99">
        <f t="shared" si="0"/>
        <v>2.4960000000000045E-2</v>
      </c>
      <c r="P99">
        <f t="shared" si="0"/>
        <v>6.1440000000000043E-2</v>
      </c>
      <c r="Q99">
        <f t="shared" si="0"/>
        <v>2.9805000000000005E-2</v>
      </c>
      <c r="R99">
        <f t="shared" si="0"/>
        <v>1.0374999999999999E-2</v>
      </c>
      <c r="S99">
        <f t="shared" si="0"/>
        <v>2.6677500000000014E-2</v>
      </c>
      <c r="T99">
        <f t="shared" si="0"/>
        <v>1.3440000000000016E-2</v>
      </c>
      <c r="U99">
        <f t="shared" si="0"/>
        <v>0.2774399999999993</v>
      </c>
      <c r="V99">
        <f t="shared" si="0"/>
        <v>5.3199999999999983E-3</v>
      </c>
      <c r="W99">
        <f t="shared" si="0"/>
        <v>8.7875000000000019E-3</v>
      </c>
      <c r="X99">
        <f t="shared" si="0"/>
        <v>3.7287499999999911E-2</v>
      </c>
      <c r="Y99">
        <f t="shared" si="0"/>
        <v>0</v>
      </c>
      <c r="Z99">
        <f t="shared" si="0"/>
        <v>3.5255000000000009E-2</v>
      </c>
      <c r="AA99">
        <f t="shared" si="0"/>
        <v>2.0399999999999988E-2</v>
      </c>
      <c r="AB99">
        <f t="shared" si="0"/>
        <v>0</v>
      </c>
      <c r="AC99">
        <f t="shared" si="0"/>
        <v>0.2478049999999995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0.24076250000000005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2.78</v>
      </c>
      <c r="J3" s="206">
        <v>0.03</v>
      </c>
      <c r="K3" s="206">
        <v>1.23</v>
      </c>
      <c r="L3" s="206">
        <v>0.06</v>
      </c>
      <c r="M3" s="206">
        <v>0.1</v>
      </c>
      <c r="N3" s="206">
        <v>0.1</v>
      </c>
      <c r="O3" s="206">
        <v>0.06</v>
      </c>
      <c r="P3" s="206">
        <v>4.26</v>
      </c>
      <c r="Q3" s="206">
        <v>0.21</v>
      </c>
      <c r="R3" s="206">
        <v>0.68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2.14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2.78</v>
      </c>
      <c r="J4" s="206">
        <v>0.03</v>
      </c>
      <c r="K4" s="206">
        <v>1.32</v>
      </c>
      <c r="L4" s="206">
        <v>0.06</v>
      </c>
      <c r="M4" s="206">
        <v>0.1</v>
      </c>
      <c r="N4" s="206">
        <v>0.1</v>
      </c>
      <c r="O4" s="206">
        <v>0.06</v>
      </c>
      <c r="P4" s="206">
        <v>4.26</v>
      </c>
      <c r="Q4" s="206">
        <v>0.21</v>
      </c>
      <c r="R4" s="206">
        <v>0.7</v>
      </c>
      <c r="S4" s="206">
        <v>0.31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2.14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3.72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2.78</v>
      </c>
      <c r="J5" s="206">
        <v>0.03</v>
      </c>
      <c r="K5" s="206">
        <v>1.35</v>
      </c>
      <c r="L5" s="206">
        <v>0.06</v>
      </c>
      <c r="M5" s="206">
        <v>0.1</v>
      </c>
      <c r="N5" s="206">
        <v>0.1</v>
      </c>
      <c r="O5" s="206">
        <v>0.06</v>
      </c>
      <c r="P5" s="206">
        <v>4.26</v>
      </c>
      <c r="Q5" s="206">
        <v>0.21</v>
      </c>
      <c r="R5" s="206">
        <v>0.61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2.14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2.78</v>
      </c>
      <c r="J6" s="206">
        <v>0.03</v>
      </c>
      <c r="K6" s="206">
        <v>1.35</v>
      </c>
      <c r="L6" s="206">
        <v>0.06</v>
      </c>
      <c r="M6" s="206">
        <v>0.1</v>
      </c>
      <c r="N6" s="206">
        <v>0.1</v>
      </c>
      <c r="O6" s="206">
        <v>0.06</v>
      </c>
      <c r="P6" s="206">
        <v>4.26</v>
      </c>
      <c r="Q6" s="206">
        <v>0.21</v>
      </c>
      <c r="R6" s="206">
        <v>0.61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2.14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2.78</v>
      </c>
      <c r="J7" s="206">
        <v>0.03</v>
      </c>
      <c r="K7" s="206">
        <v>1.35</v>
      </c>
      <c r="L7" s="206">
        <v>0.06</v>
      </c>
      <c r="M7" s="206">
        <v>0.1</v>
      </c>
      <c r="N7" s="206">
        <v>0.1</v>
      </c>
      <c r="O7" s="206">
        <v>0.06</v>
      </c>
      <c r="P7" s="206">
        <v>4.26</v>
      </c>
      <c r="Q7" s="206">
        <v>0.2</v>
      </c>
      <c r="R7" s="206">
        <v>0.59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2.14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2.78</v>
      </c>
      <c r="J8" s="206">
        <v>0.03</v>
      </c>
      <c r="K8" s="206">
        <v>1.35</v>
      </c>
      <c r="L8" s="206">
        <v>0.06</v>
      </c>
      <c r="M8" s="206">
        <v>0.1</v>
      </c>
      <c r="N8" s="206">
        <v>0.1</v>
      </c>
      <c r="O8" s="206">
        <v>0.06</v>
      </c>
      <c r="P8" s="206">
        <v>4.26</v>
      </c>
      <c r="Q8" s="206">
        <v>0.19</v>
      </c>
      <c r="R8" s="206">
        <v>0.59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2.14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2.78</v>
      </c>
      <c r="J9" s="206">
        <v>0.03</v>
      </c>
      <c r="K9" s="206">
        <v>1.35</v>
      </c>
      <c r="L9" s="206">
        <v>0.06</v>
      </c>
      <c r="M9" s="206">
        <v>0.1</v>
      </c>
      <c r="N9" s="206">
        <v>0.1</v>
      </c>
      <c r="O9" s="206">
        <v>0.06</v>
      </c>
      <c r="P9" s="206">
        <v>4.26</v>
      </c>
      <c r="Q9" s="206">
        <v>0.19</v>
      </c>
      <c r="R9" s="206">
        <v>0.59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2.14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2.78</v>
      </c>
      <c r="J10" s="206">
        <v>0.03</v>
      </c>
      <c r="K10" s="206">
        <v>1.35</v>
      </c>
      <c r="L10" s="206">
        <v>0.06</v>
      </c>
      <c r="M10" s="206">
        <v>0.1</v>
      </c>
      <c r="N10" s="206">
        <v>0.1</v>
      </c>
      <c r="O10" s="206">
        <v>0.06</v>
      </c>
      <c r="P10" s="206">
        <v>4.26</v>
      </c>
      <c r="Q10" s="206">
        <v>0.19</v>
      </c>
      <c r="R10" s="206">
        <v>0.59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2.14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2.78</v>
      </c>
      <c r="J11" s="206">
        <v>0.03</v>
      </c>
      <c r="K11" s="206">
        <v>1.35</v>
      </c>
      <c r="L11" s="206">
        <v>0.06</v>
      </c>
      <c r="M11" s="206">
        <v>0.1</v>
      </c>
      <c r="N11" s="206">
        <v>0.1</v>
      </c>
      <c r="O11" s="206">
        <v>0.06</v>
      </c>
      <c r="P11" s="206">
        <v>4.26</v>
      </c>
      <c r="Q11" s="206">
        <v>0.18</v>
      </c>
      <c r="R11" s="206">
        <v>0.6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2.14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2.78</v>
      </c>
      <c r="J12" s="206">
        <v>0.03</v>
      </c>
      <c r="K12" s="206">
        <v>1.35</v>
      </c>
      <c r="L12" s="206">
        <v>0.06</v>
      </c>
      <c r="M12" s="206">
        <v>0.1</v>
      </c>
      <c r="N12" s="206">
        <v>0.1</v>
      </c>
      <c r="O12" s="206">
        <v>0.06</v>
      </c>
      <c r="P12" s="206">
        <v>4.26</v>
      </c>
      <c r="Q12" s="206">
        <v>0.18</v>
      </c>
      <c r="R12" s="206">
        <v>0.6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2.14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2.78</v>
      </c>
      <c r="J13" s="206">
        <v>0.03</v>
      </c>
      <c r="K13" s="206">
        <v>1.35</v>
      </c>
      <c r="L13" s="206">
        <v>0.06</v>
      </c>
      <c r="M13" s="206">
        <v>0.1</v>
      </c>
      <c r="N13" s="206">
        <v>0.1</v>
      </c>
      <c r="O13" s="206">
        <v>0.06</v>
      </c>
      <c r="P13" s="206">
        <v>4.26</v>
      </c>
      <c r="Q13" s="206">
        <v>0.18</v>
      </c>
      <c r="R13" s="206">
        <v>0.6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2.2799999999999998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2.78</v>
      </c>
      <c r="J14" s="206">
        <v>0.03</v>
      </c>
      <c r="K14" s="206">
        <v>1.35</v>
      </c>
      <c r="L14" s="206">
        <v>0.06</v>
      </c>
      <c r="M14" s="206">
        <v>0.1</v>
      </c>
      <c r="N14" s="206">
        <v>0.1</v>
      </c>
      <c r="O14" s="206">
        <v>0.06</v>
      </c>
      <c r="P14" s="206">
        <v>4.26</v>
      </c>
      <c r="Q14" s="206">
        <v>0.18</v>
      </c>
      <c r="R14" s="206">
        <v>0.59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2.2799999999999998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2.78</v>
      </c>
      <c r="J15" s="206">
        <v>0.03</v>
      </c>
      <c r="K15" s="206">
        <v>1.35</v>
      </c>
      <c r="L15" s="206">
        <v>0.06</v>
      </c>
      <c r="M15" s="206">
        <v>0.1</v>
      </c>
      <c r="N15" s="206">
        <v>0.1</v>
      </c>
      <c r="O15" s="206">
        <v>0.06</v>
      </c>
      <c r="P15" s="206">
        <v>4.26</v>
      </c>
      <c r="Q15" s="206">
        <v>0.18</v>
      </c>
      <c r="R15" s="206">
        <v>0.6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2.14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2.78</v>
      </c>
      <c r="J16" s="206">
        <v>0.03</v>
      </c>
      <c r="K16" s="206">
        <v>1.35</v>
      </c>
      <c r="L16" s="206">
        <v>0.06</v>
      </c>
      <c r="M16" s="206">
        <v>0.1</v>
      </c>
      <c r="N16" s="206">
        <v>0.1</v>
      </c>
      <c r="O16" s="206">
        <v>0.06</v>
      </c>
      <c r="P16" s="206">
        <v>4.26</v>
      </c>
      <c r="Q16" s="206">
        <v>0.18</v>
      </c>
      <c r="R16" s="206">
        <v>0.6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2.14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2.78</v>
      </c>
      <c r="J17" s="206">
        <v>0.03</v>
      </c>
      <c r="K17" s="206">
        <v>1.35</v>
      </c>
      <c r="L17" s="206">
        <v>0.06</v>
      </c>
      <c r="M17" s="206">
        <v>0.1</v>
      </c>
      <c r="N17" s="206">
        <v>0.1</v>
      </c>
      <c r="O17" s="206">
        <v>0.06</v>
      </c>
      <c r="P17" s="206">
        <v>4.26</v>
      </c>
      <c r="Q17" s="206">
        <v>0.18</v>
      </c>
      <c r="R17" s="206">
        <v>0.62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2.14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2.78</v>
      </c>
      <c r="J18" s="206">
        <v>0.03</v>
      </c>
      <c r="K18" s="206">
        <v>1.35</v>
      </c>
      <c r="L18" s="206">
        <v>0.06</v>
      </c>
      <c r="M18" s="206">
        <v>0.1</v>
      </c>
      <c r="N18" s="206">
        <v>0.1</v>
      </c>
      <c r="O18" s="206">
        <v>0.06</v>
      </c>
      <c r="P18" s="206">
        <v>4.26</v>
      </c>
      <c r="Q18" s="206">
        <v>0.18</v>
      </c>
      <c r="R18" s="206">
        <v>0.62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2.14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2.78</v>
      </c>
      <c r="J19" s="206">
        <v>0.03</v>
      </c>
      <c r="K19" s="206">
        <v>1.35</v>
      </c>
      <c r="L19" s="206">
        <v>0.06</v>
      </c>
      <c r="M19" s="206">
        <v>0.1</v>
      </c>
      <c r="N19" s="206">
        <v>0.1</v>
      </c>
      <c r="O19" s="206">
        <v>0.06</v>
      </c>
      <c r="P19" s="206">
        <v>4.26</v>
      </c>
      <c r="Q19" s="206">
        <v>0.19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2.14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2.78</v>
      </c>
      <c r="J20" s="206">
        <v>0.03</v>
      </c>
      <c r="K20" s="206">
        <v>1.35</v>
      </c>
      <c r="L20" s="206">
        <v>0.06</v>
      </c>
      <c r="M20" s="206">
        <v>0.1</v>
      </c>
      <c r="N20" s="206">
        <v>0.1</v>
      </c>
      <c r="O20" s="206">
        <v>0.06</v>
      </c>
      <c r="P20" s="206">
        <v>4.26</v>
      </c>
      <c r="Q20" s="206">
        <v>0.19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2.19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2.78</v>
      </c>
      <c r="J21" s="206">
        <v>0.03</v>
      </c>
      <c r="K21" s="206">
        <v>1.28</v>
      </c>
      <c r="L21" s="206">
        <v>0.06</v>
      </c>
      <c r="M21" s="206">
        <v>0.1</v>
      </c>
      <c r="N21" s="206">
        <v>0.1</v>
      </c>
      <c r="O21" s="206">
        <v>0.06</v>
      </c>
      <c r="P21" s="206">
        <v>4.26</v>
      </c>
      <c r="Q21" s="206">
        <v>0.19</v>
      </c>
      <c r="R21" s="206">
        <v>0.61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2.19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2.78</v>
      </c>
      <c r="J22" s="206">
        <v>0.03</v>
      </c>
      <c r="K22" s="206">
        <v>1.31</v>
      </c>
      <c r="L22" s="206">
        <v>0.06</v>
      </c>
      <c r="M22" s="206">
        <v>0.1</v>
      </c>
      <c r="N22" s="206">
        <v>0.1</v>
      </c>
      <c r="O22" s="206">
        <v>0.06</v>
      </c>
      <c r="P22" s="206">
        <v>4.26</v>
      </c>
      <c r="Q22" s="206">
        <v>0.19</v>
      </c>
      <c r="R22" s="206">
        <v>0.62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2.19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2.78</v>
      </c>
      <c r="J23" s="206">
        <v>0.03</v>
      </c>
      <c r="K23" s="206">
        <v>1.36</v>
      </c>
      <c r="L23" s="206">
        <v>0.06</v>
      </c>
      <c r="M23" s="206">
        <v>0.1</v>
      </c>
      <c r="N23" s="206">
        <v>0.1</v>
      </c>
      <c r="O23" s="206">
        <v>0.06</v>
      </c>
      <c r="P23" s="206">
        <v>4.26</v>
      </c>
      <c r="Q23" s="206">
        <v>0.19</v>
      </c>
      <c r="R23" s="206">
        <v>0.71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2.19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3.72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2.78</v>
      </c>
      <c r="J24" s="206">
        <v>0.03</v>
      </c>
      <c r="K24" s="206">
        <v>1.36</v>
      </c>
      <c r="L24" s="206">
        <v>0.06</v>
      </c>
      <c r="M24" s="206">
        <v>0.1</v>
      </c>
      <c r="N24" s="206">
        <v>0.1</v>
      </c>
      <c r="O24" s="206">
        <v>0.06</v>
      </c>
      <c r="P24" s="206">
        <v>4.26</v>
      </c>
      <c r="Q24" s="206">
        <v>0.19</v>
      </c>
      <c r="R24" s="206">
        <v>0.71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2.19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3.72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2.78</v>
      </c>
      <c r="J25" s="206">
        <v>0.03</v>
      </c>
      <c r="K25" s="206">
        <v>2.61</v>
      </c>
      <c r="L25" s="206">
        <v>0.06</v>
      </c>
      <c r="M25" s="206">
        <v>0.1</v>
      </c>
      <c r="N25" s="206">
        <v>0.1</v>
      </c>
      <c r="O25" s="206">
        <v>0.06</v>
      </c>
      <c r="P25" s="206">
        <v>4.26</v>
      </c>
      <c r="Q25" s="206">
        <v>0.19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2.19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4.67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2.78</v>
      </c>
      <c r="J26" s="206">
        <v>0.03</v>
      </c>
      <c r="K26" s="206">
        <v>2.61</v>
      </c>
      <c r="L26" s="206">
        <v>0.06</v>
      </c>
      <c r="M26" s="206">
        <v>0.1</v>
      </c>
      <c r="N26" s="206">
        <v>0.1</v>
      </c>
      <c r="O26" s="206">
        <v>0.06</v>
      </c>
      <c r="P26" s="206">
        <v>4.26</v>
      </c>
      <c r="Q26" s="206">
        <v>0.19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2.19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12.78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2.78</v>
      </c>
      <c r="J27" s="206">
        <v>0.03</v>
      </c>
      <c r="K27" s="206">
        <v>2.61</v>
      </c>
      <c r="L27" s="206">
        <v>0.06</v>
      </c>
      <c r="M27" s="206">
        <v>0.1</v>
      </c>
      <c r="N27" s="206">
        <v>0.1</v>
      </c>
      <c r="O27" s="206">
        <v>0.06</v>
      </c>
      <c r="P27" s="206">
        <v>4.26</v>
      </c>
      <c r="Q27" s="206">
        <v>0.37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2.14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2.78</v>
      </c>
      <c r="J28" s="206">
        <v>0.03</v>
      </c>
      <c r="K28" s="206">
        <v>2.61</v>
      </c>
      <c r="L28" s="206">
        <v>0.06</v>
      </c>
      <c r="M28" s="206">
        <v>0.1</v>
      </c>
      <c r="N28" s="206">
        <v>0.1</v>
      </c>
      <c r="O28" s="206">
        <v>0.06</v>
      </c>
      <c r="P28" s="206">
        <v>4.26</v>
      </c>
      <c r="Q28" s="206">
        <v>0.37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2.19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2.78</v>
      </c>
      <c r="J29" s="206">
        <v>0.03</v>
      </c>
      <c r="K29" s="206">
        <v>2.61</v>
      </c>
      <c r="L29" s="206">
        <v>0.06</v>
      </c>
      <c r="M29" s="206">
        <v>0.1</v>
      </c>
      <c r="N29" s="206">
        <v>0.1</v>
      </c>
      <c r="O29" s="206">
        <v>0.06</v>
      </c>
      <c r="P29" s="206">
        <v>4.26</v>
      </c>
      <c r="Q29" s="206">
        <v>0.37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2.19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2.78</v>
      </c>
      <c r="J30" s="206">
        <v>0.03</v>
      </c>
      <c r="K30" s="206">
        <v>2.61</v>
      </c>
      <c r="L30" s="206">
        <v>0.06</v>
      </c>
      <c r="M30" s="206">
        <v>0.1</v>
      </c>
      <c r="N30" s="206">
        <v>0.1</v>
      </c>
      <c r="O30" s="206">
        <v>0.06</v>
      </c>
      <c r="P30" s="206">
        <v>4.26</v>
      </c>
      <c r="Q30" s="206">
        <v>0.37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2.19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2.78</v>
      </c>
      <c r="J31" s="206">
        <v>0.03</v>
      </c>
      <c r="K31" s="206">
        <v>2.61</v>
      </c>
      <c r="L31" s="206">
        <v>0.06</v>
      </c>
      <c r="M31" s="206">
        <v>0.1</v>
      </c>
      <c r="N31" s="206">
        <v>0.1</v>
      </c>
      <c r="O31" s="206">
        <v>0.06</v>
      </c>
      <c r="P31" s="206">
        <v>4.26</v>
      </c>
      <c r="Q31" s="206">
        <v>0.37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2.19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2.78</v>
      </c>
      <c r="J32" s="206">
        <v>0.03</v>
      </c>
      <c r="K32" s="206">
        <v>2.61</v>
      </c>
      <c r="L32" s="206">
        <v>0.06</v>
      </c>
      <c r="M32" s="206">
        <v>0.1</v>
      </c>
      <c r="N32" s="206">
        <v>0.1</v>
      </c>
      <c r="O32" s="206">
        <v>0.06</v>
      </c>
      <c r="P32" s="206">
        <v>4.26</v>
      </c>
      <c r="Q32" s="206">
        <v>0.37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2.19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2.78</v>
      </c>
      <c r="J33" s="206">
        <v>0.03</v>
      </c>
      <c r="K33" s="206">
        <v>2.61</v>
      </c>
      <c r="L33" s="206">
        <v>0.06</v>
      </c>
      <c r="M33" s="206">
        <v>0.1</v>
      </c>
      <c r="N33" s="206">
        <v>0.1</v>
      </c>
      <c r="O33" s="206">
        <v>0.06</v>
      </c>
      <c r="P33" s="206">
        <v>4.26</v>
      </c>
      <c r="Q33" s="206">
        <v>0.37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2.19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2.78</v>
      </c>
      <c r="J34" s="206">
        <v>0.03</v>
      </c>
      <c r="K34" s="206">
        <v>2.61</v>
      </c>
      <c r="L34" s="206">
        <v>0.06</v>
      </c>
      <c r="M34" s="206">
        <v>0.1</v>
      </c>
      <c r="N34" s="206">
        <v>0.1</v>
      </c>
      <c r="O34" s="206">
        <v>0.06</v>
      </c>
      <c r="P34" s="206">
        <v>4.26</v>
      </c>
      <c r="Q34" s="206">
        <v>0.37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2.19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2.74</v>
      </c>
      <c r="J35" s="206">
        <v>0.03</v>
      </c>
      <c r="K35" s="206">
        <v>2.61</v>
      </c>
      <c r="L35" s="206">
        <v>0.06</v>
      </c>
      <c r="M35" s="206">
        <v>0.1</v>
      </c>
      <c r="N35" s="206">
        <v>0.1</v>
      </c>
      <c r="O35" s="206">
        <v>0.06</v>
      </c>
      <c r="P35" s="206">
        <v>4.26</v>
      </c>
      <c r="Q35" s="206">
        <v>0.37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2.19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2.74</v>
      </c>
      <c r="J36" s="206">
        <v>0.03</v>
      </c>
      <c r="K36" s="206">
        <v>2.61</v>
      </c>
      <c r="L36" s="206">
        <v>0.06</v>
      </c>
      <c r="M36" s="206">
        <v>0.1</v>
      </c>
      <c r="N36" s="206">
        <v>0.1</v>
      </c>
      <c r="O36" s="206">
        <v>0.06</v>
      </c>
      <c r="P36" s="206">
        <v>4.26</v>
      </c>
      <c r="Q36" s="206">
        <v>0.37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2.19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2.74</v>
      </c>
      <c r="J37" s="206">
        <v>0.03</v>
      </c>
      <c r="K37" s="206">
        <v>2.61</v>
      </c>
      <c r="L37" s="206">
        <v>0.06</v>
      </c>
      <c r="M37" s="206">
        <v>0.1</v>
      </c>
      <c r="N37" s="206">
        <v>0.1</v>
      </c>
      <c r="O37" s="206">
        <v>0.06</v>
      </c>
      <c r="P37" s="206">
        <v>4.26</v>
      </c>
      <c r="Q37" s="206">
        <v>0.37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2.19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2.74</v>
      </c>
      <c r="J38" s="206">
        <v>0.03</v>
      </c>
      <c r="K38" s="206">
        <v>2.61</v>
      </c>
      <c r="L38" s="206">
        <v>0.06</v>
      </c>
      <c r="M38" s="206">
        <v>0.1</v>
      </c>
      <c r="N38" s="206">
        <v>0.1</v>
      </c>
      <c r="O38" s="206">
        <v>0.06</v>
      </c>
      <c r="P38" s="206">
        <v>4.26</v>
      </c>
      <c r="Q38" s="206">
        <v>0.37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2.19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2.74</v>
      </c>
      <c r="J39" s="206">
        <v>0.03</v>
      </c>
      <c r="K39" s="206">
        <v>2.61</v>
      </c>
      <c r="L39" s="206">
        <v>0.06</v>
      </c>
      <c r="M39" s="206">
        <v>0.1</v>
      </c>
      <c r="N39" s="206">
        <v>0.1</v>
      </c>
      <c r="O39" s="206">
        <v>0.06</v>
      </c>
      <c r="P39" s="206">
        <v>4.26</v>
      </c>
      <c r="Q39" s="206">
        <v>0.37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2.19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2.74</v>
      </c>
      <c r="J40" s="206">
        <v>0.03</v>
      </c>
      <c r="K40" s="206">
        <v>2.61</v>
      </c>
      <c r="L40" s="206">
        <v>0.06</v>
      </c>
      <c r="M40" s="206">
        <v>0.1</v>
      </c>
      <c r="N40" s="206">
        <v>0.1</v>
      </c>
      <c r="O40" s="206">
        <v>0.06</v>
      </c>
      <c r="P40" s="206">
        <v>4.26</v>
      </c>
      <c r="Q40" s="206">
        <v>0.37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2.19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2.74</v>
      </c>
      <c r="J41" s="206">
        <v>0.03</v>
      </c>
      <c r="K41" s="206">
        <v>2.61</v>
      </c>
      <c r="L41" s="206">
        <v>0.06</v>
      </c>
      <c r="M41" s="206">
        <v>0.1</v>
      </c>
      <c r="N41" s="206">
        <v>0.1</v>
      </c>
      <c r="O41" s="206">
        <v>0.06</v>
      </c>
      <c r="P41" s="206">
        <v>4.26</v>
      </c>
      <c r="Q41" s="206">
        <v>0.37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2.19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2.74</v>
      </c>
      <c r="J42" s="206">
        <v>0.03</v>
      </c>
      <c r="K42" s="206">
        <v>2.61</v>
      </c>
      <c r="L42" s="206">
        <v>0.06</v>
      </c>
      <c r="M42" s="206">
        <v>0.1</v>
      </c>
      <c r="N42" s="206">
        <v>0.1</v>
      </c>
      <c r="O42" s="206">
        <v>0.06</v>
      </c>
      <c r="P42" s="206">
        <v>4.26</v>
      </c>
      <c r="Q42" s="206">
        <v>0.37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2.19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2.74</v>
      </c>
      <c r="J43" s="206">
        <v>0.03</v>
      </c>
      <c r="K43" s="206">
        <v>2.61</v>
      </c>
      <c r="L43" s="206">
        <v>0.06</v>
      </c>
      <c r="M43" s="206">
        <v>0.1</v>
      </c>
      <c r="N43" s="206">
        <v>0.1</v>
      </c>
      <c r="O43" s="206">
        <v>0.06</v>
      </c>
      <c r="P43" s="206">
        <v>4.26</v>
      </c>
      <c r="Q43" s="206">
        <v>0.37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2.19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2.74</v>
      </c>
      <c r="J44" s="206">
        <v>0.03</v>
      </c>
      <c r="K44" s="206">
        <v>2.61</v>
      </c>
      <c r="L44" s="206">
        <v>0.06</v>
      </c>
      <c r="M44" s="206">
        <v>0.1</v>
      </c>
      <c r="N44" s="206">
        <v>0.1</v>
      </c>
      <c r="O44" s="206">
        <v>0.06</v>
      </c>
      <c r="P44" s="206">
        <v>4.26</v>
      </c>
      <c r="Q44" s="206">
        <v>0.37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2.19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2.74</v>
      </c>
      <c r="J45" s="206">
        <v>0.03</v>
      </c>
      <c r="K45" s="206">
        <v>2.61</v>
      </c>
      <c r="L45" s="206">
        <v>0.06</v>
      </c>
      <c r="M45" s="206">
        <v>0.1</v>
      </c>
      <c r="N45" s="206">
        <v>0.1</v>
      </c>
      <c r="O45" s="206">
        <v>0.06</v>
      </c>
      <c r="P45" s="206">
        <v>4.26</v>
      </c>
      <c r="Q45" s="206">
        <v>0.37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2.19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2.74</v>
      </c>
      <c r="J46" s="206">
        <v>0.03</v>
      </c>
      <c r="K46" s="206">
        <v>2.61</v>
      </c>
      <c r="L46" s="206">
        <v>0.06</v>
      </c>
      <c r="M46" s="206">
        <v>0.1</v>
      </c>
      <c r="N46" s="206">
        <v>0.1</v>
      </c>
      <c r="O46" s="206">
        <v>0.06</v>
      </c>
      <c r="P46" s="206">
        <v>4.26</v>
      </c>
      <c r="Q46" s="206">
        <v>0.37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2.83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2.74</v>
      </c>
      <c r="J47" s="206">
        <v>0.03</v>
      </c>
      <c r="K47" s="206">
        <v>2.61</v>
      </c>
      <c r="L47" s="206">
        <v>0.06</v>
      </c>
      <c r="M47" s="206">
        <v>0.1</v>
      </c>
      <c r="N47" s="206">
        <v>0.1</v>
      </c>
      <c r="O47" s="206">
        <v>0.06</v>
      </c>
      <c r="P47" s="206">
        <v>4.26</v>
      </c>
      <c r="Q47" s="206">
        <v>0.37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2.19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2.74</v>
      </c>
      <c r="J48" s="206">
        <v>0.03</v>
      </c>
      <c r="K48" s="206">
        <v>2.61</v>
      </c>
      <c r="L48" s="206">
        <v>0.06</v>
      </c>
      <c r="M48" s="206">
        <v>0.1</v>
      </c>
      <c r="N48" s="206">
        <v>0.1</v>
      </c>
      <c r="O48" s="206">
        <v>0.06</v>
      </c>
      <c r="P48" s="206">
        <v>4.26</v>
      </c>
      <c r="Q48" s="206">
        <v>0.37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2.19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2.74</v>
      </c>
      <c r="J49" s="206">
        <v>0.03</v>
      </c>
      <c r="K49" s="206">
        <v>2.61</v>
      </c>
      <c r="L49" s="206">
        <v>0.06</v>
      </c>
      <c r="M49" s="206">
        <v>0.1</v>
      </c>
      <c r="N49" s="206">
        <v>0.1</v>
      </c>
      <c r="O49" s="206">
        <v>0.06</v>
      </c>
      <c r="P49" s="206">
        <v>4.26</v>
      </c>
      <c r="Q49" s="206">
        <v>0.37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2.19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2.74</v>
      </c>
      <c r="J50" s="206">
        <v>0.03</v>
      </c>
      <c r="K50" s="206">
        <v>2.61</v>
      </c>
      <c r="L50" s="206">
        <v>0.06</v>
      </c>
      <c r="M50" s="206">
        <v>0.1</v>
      </c>
      <c r="N50" s="206">
        <v>0.1</v>
      </c>
      <c r="O50" s="206">
        <v>0.06</v>
      </c>
      <c r="P50" s="206">
        <v>4.26</v>
      </c>
      <c r="Q50" s="206">
        <v>0.37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2.19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2.74</v>
      </c>
      <c r="J51" s="206">
        <v>0.03</v>
      </c>
      <c r="K51" s="206">
        <v>2.61</v>
      </c>
      <c r="L51" s="206">
        <v>0.06</v>
      </c>
      <c r="M51" s="206">
        <v>0.1</v>
      </c>
      <c r="N51" s="206">
        <v>0.1</v>
      </c>
      <c r="O51" s="206">
        <v>0.06</v>
      </c>
      <c r="P51" s="206">
        <v>4.26</v>
      </c>
      <c r="Q51" s="206">
        <v>0.37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2.19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4.67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2.74</v>
      </c>
      <c r="J52" s="206">
        <v>0.03</v>
      </c>
      <c r="K52" s="206">
        <v>2.61</v>
      </c>
      <c r="L52" s="206">
        <v>0.06</v>
      </c>
      <c r="M52" s="206">
        <v>0.1</v>
      </c>
      <c r="N52" s="206">
        <v>0.1</v>
      </c>
      <c r="O52" s="206">
        <v>0.06</v>
      </c>
      <c r="P52" s="206">
        <v>4.26</v>
      </c>
      <c r="Q52" s="206">
        <v>0.37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2.14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4.67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2.74</v>
      </c>
      <c r="J53" s="206">
        <v>0.03</v>
      </c>
      <c r="K53" s="206">
        <v>2.61</v>
      </c>
      <c r="L53" s="206">
        <v>0.06</v>
      </c>
      <c r="M53" s="206">
        <v>0.1</v>
      </c>
      <c r="N53" s="206">
        <v>0.1</v>
      </c>
      <c r="O53" s="206">
        <v>0.06</v>
      </c>
      <c r="P53" s="206">
        <v>4.26</v>
      </c>
      <c r="Q53" s="206">
        <v>0.37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4.67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2.74</v>
      </c>
      <c r="J54" s="206">
        <v>0.03</v>
      </c>
      <c r="K54" s="206">
        <v>2.61</v>
      </c>
      <c r="L54" s="206">
        <v>0.06</v>
      </c>
      <c r="M54" s="206">
        <v>0.1</v>
      </c>
      <c r="N54" s="206">
        <v>0.1</v>
      </c>
      <c r="O54" s="206">
        <v>0.06</v>
      </c>
      <c r="P54" s="206">
        <v>4.26</v>
      </c>
      <c r="Q54" s="206">
        <v>0.37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4.67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2.74</v>
      </c>
      <c r="J55" s="206">
        <v>0.03</v>
      </c>
      <c r="K55" s="206">
        <v>2.61</v>
      </c>
      <c r="L55" s="206">
        <v>0.06</v>
      </c>
      <c r="M55" s="206">
        <v>0.1</v>
      </c>
      <c r="N55" s="206">
        <v>0.1</v>
      </c>
      <c r="O55" s="206">
        <v>0.06</v>
      </c>
      <c r="P55" s="206">
        <v>4.26</v>
      </c>
      <c r="Q55" s="206">
        <v>0.37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2.11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2.74</v>
      </c>
      <c r="J56" s="206">
        <v>0.03</v>
      </c>
      <c r="K56" s="206">
        <v>2.61</v>
      </c>
      <c r="L56" s="206">
        <v>0.06</v>
      </c>
      <c r="M56" s="206">
        <v>0.1</v>
      </c>
      <c r="N56" s="206">
        <v>0.1</v>
      </c>
      <c r="O56" s="206">
        <v>0.06</v>
      </c>
      <c r="P56" s="206">
        <v>4.26</v>
      </c>
      <c r="Q56" s="206">
        <v>0.37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2.11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2.74</v>
      </c>
      <c r="J57" s="206">
        <v>0.03</v>
      </c>
      <c r="K57" s="206">
        <v>1.31</v>
      </c>
      <c r="L57" s="206">
        <v>0.06</v>
      </c>
      <c r="M57" s="206">
        <v>0.1</v>
      </c>
      <c r="N57" s="206">
        <v>0.1</v>
      </c>
      <c r="O57" s="206">
        <v>0.06</v>
      </c>
      <c r="P57" s="206">
        <v>4.26</v>
      </c>
      <c r="Q57" s="206">
        <v>0.37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2.11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2.74</v>
      </c>
      <c r="J58" s="206">
        <v>0.03</v>
      </c>
      <c r="K58" s="206">
        <v>1.31</v>
      </c>
      <c r="L58" s="206">
        <v>0.06</v>
      </c>
      <c r="M58" s="206">
        <v>0.1</v>
      </c>
      <c r="N58" s="206">
        <v>0.1</v>
      </c>
      <c r="O58" s="206">
        <v>0.06</v>
      </c>
      <c r="P58" s="206">
        <v>4.26</v>
      </c>
      <c r="Q58" s="206">
        <v>0.37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2.11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2.74</v>
      </c>
      <c r="J59" s="206">
        <v>0.03</v>
      </c>
      <c r="K59" s="206">
        <v>1.31</v>
      </c>
      <c r="L59" s="206">
        <v>0.06</v>
      </c>
      <c r="M59" s="206">
        <v>0.1</v>
      </c>
      <c r="N59" s="206">
        <v>0.1</v>
      </c>
      <c r="O59" s="206">
        <v>0.06</v>
      </c>
      <c r="P59" s="206">
        <v>4.26</v>
      </c>
      <c r="Q59" s="206">
        <v>0.37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2.17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4.67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2.74</v>
      </c>
      <c r="J60" s="206">
        <v>0.03</v>
      </c>
      <c r="K60" s="206">
        <v>1.31</v>
      </c>
      <c r="L60" s="206">
        <v>0.06</v>
      </c>
      <c r="M60" s="206">
        <v>0.1</v>
      </c>
      <c r="N60" s="206">
        <v>0.1</v>
      </c>
      <c r="O60" s="206">
        <v>0.06</v>
      </c>
      <c r="P60" s="206">
        <v>4.26</v>
      </c>
      <c r="Q60" s="206">
        <v>0.37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2.17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4.67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2.74</v>
      </c>
      <c r="J61" s="206">
        <v>0.03</v>
      </c>
      <c r="K61" s="206">
        <v>1.31</v>
      </c>
      <c r="L61" s="206">
        <v>0.06</v>
      </c>
      <c r="M61" s="206">
        <v>0.1</v>
      </c>
      <c r="N61" s="206">
        <v>0.1</v>
      </c>
      <c r="O61" s="206">
        <v>0.06</v>
      </c>
      <c r="P61" s="206">
        <v>4.26</v>
      </c>
      <c r="Q61" s="206">
        <v>0.37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2.17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4.67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2.74</v>
      </c>
      <c r="J62" s="206">
        <v>0.03</v>
      </c>
      <c r="K62" s="206">
        <v>1.31</v>
      </c>
      <c r="L62" s="206">
        <v>0.06</v>
      </c>
      <c r="M62" s="206">
        <v>0.1</v>
      </c>
      <c r="N62" s="206">
        <v>0.1</v>
      </c>
      <c r="O62" s="206">
        <v>0.06</v>
      </c>
      <c r="P62" s="206">
        <v>4.26</v>
      </c>
      <c r="Q62" s="206">
        <v>0.37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2.17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4.67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2.74</v>
      </c>
      <c r="J63" s="206">
        <v>0.03</v>
      </c>
      <c r="K63" s="206">
        <v>1.77</v>
      </c>
      <c r="L63" s="206">
        <v>0.05</v>
      </c>
      <c r="M63" s="206">
        <v>0.1</v>
      </c>
      <c r="N63" s="206">
        <v>0.1</v>
      </c>
      <c r="O63" s="206">
        <v>0.06</v>
      </c>
      <c r="P63" s="206">
        <v>4.26</v>
      </c>
      <c r="Q63" s="206">
        <v>0.37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2.17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4.67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2.74</v>
      </c>
      <c r="J64" s="206">
        <v>0.03</v>
      </c>
      <c r="K64" s="206">
        <v>1.77</v>
      </c>
      <c r="L64" s="206">
        <v>0.06</v>
      </c>
      <c r="M64" s="206">
        <v>0.1</v>
      </c>
      <c r="N64" s="206">
        <v>0.1</v>
      </c>
      <c r="O64" s="206">
        <v>0.06</v>
      </c>
      <c r="P64" s="206">
        <v>4.26</v>
      </c>
      <c r="Q64" s="206">
        <v>0.37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2.17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4.67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2.74</v>
      </c>
      <c r="J65" s="206">
        <v>0.03</v>
      </c>
      <c r="K65" s="206">
        <v>2.61</v>
      </c>
      <c r="L65" s="206">
        <v>0.06</v>
      </c>
      <c r="M65" s="206">
        <v>0.1</v>
      </c>
      <c r="N65" s="206">
        <v>0.1</v>
      </c>
      <c r="O65" s="206">
        <v>0.06</v>
      </c>
      <c r="P65" s="206">
        <v>4.26</v>
      </c>
      <c r="Q65" s="206">
        <v>0.37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2.17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4.67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2.74</v>
      </c>
      <c r="J66" s="206">
        <v>0.03</v>
      </c>
      <c r="K66" s="206">
        <v>2.61</v>
      </c>
      <c r="L66" s="206">
        <v>0.06</v>
      </c>
      <c r="M66" s="206">
        <v>0.1</v>
      </c>
      <c r="N66" s="206">
        <v>0.1</v>
      </c>
      <c r="O66" s="206">
        <v>0.06</v>
      </c>
      <c r="P66" s="206">
        <v>4.26</v>
      </c>
      <c r="Q66" s="206">
        <v>0.37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2.17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4.67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2.74</v>
      </c>
      <c r="J67" s="206">
        <v>0.03</v>
      </c>
      <c r="K67" s="206">
        <v>2.61</v>
      </c>
      <c r="L67" s="206">
        <v>0.06</v>
      </c>
      <c r="M67" s="206">
        <v>0.1</v>
      </c>
      <c r="N67" s="206">
        <v>0.1</v>
      </c>
      <c r="O67" s="206">
        <v>0.06</v>
      </c>
      <c r="P67" s="206">
        <v>4.26</v>
      </c>
      <c r="Q67" s="206">
        <v>0.37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2.17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4.67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2.74</v>
      </c>
      <c r="J68" s="206">
        <v>0.03</v>
      </c>
      <c r="K68" s="206">
        <v>2.61</v>
      </c>
      <c r="L68" s="206">
        <v>0.06</v>
      </c>
      <c r="M68" s="206">
        <v>0.1</v>
      </c>
      <c r="N68" s="206">
        <v>0.1</v>
      </c>
      <c r="O68" s="206">
        <v>0.06</v>
      </c>
      <c r="P68" s="206">
        <v>4.26</v>
      </c>
      <c r="Q68" s="206">
        <v>0.37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2.17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4.67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2.74</v>
      </c>
      <c r="J69" s="206">
        <v>0.03</v>
      </c>
      <c r="K69" s="206">
        <v>2.61</v>
      </c>
      <c r="L69" s="206">
        <v>0.06</v>
      </c>
      <c r="M69" s="206">
        <v>0.1</v>
      </c>
      <c r="N69" s="206">
        <v>0.1</v>
      </c>
      <c r="O69" s="206">
        <v>0.06</v>
      </c>
      <c r="P69" s="206">
        <v>4.26</v>
      </c>
      <c r="Q69" s="206">
        <v>0.37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2.17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4.67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2.74</v>
      </c>
      <c r="J70" s="206">
        <v>0.03</v>
      </c>
      <c r="K70" s="206">
        <v>2.61</v>
      </c>
      <c r="L70" s="206">
        <v>0.06</v>
      </c>
      <c r="M70" s="206">
        <v>0.1</v>
      </c>
      <c r="N70" s="206">
        <v>0.1</v>
      </c>
      <c r="O70" s="206">
        <v>0.06</v>
      </c>
      <c r="P70" s="206">
        <v>4.26</v>
      </c>
      <c r="Q70" s="206">
        <v>0.37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2.17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4.67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2.74</v>
      </c>
      <c r="J71" s="206">
        <v>0.03</v>
      </c>
      <c r="K71" s="206">
        <v>2.61</v>
      </c>
      <c r="L71" s="206">
        <v>0.06</v>
      </c>
      <c r="M71" s="206">
        <v>0.1</v>
      </c>
      <c r="N71" s="206">
        <v>0.1</v>
      </c>
      <c r="O71" s="206">
        <v>0.06</v>
      </c>
      <c r="P71" s="206">
        <v>4.26</v>
      </c>
      <c r="Q71" s="206">
        <v>0.37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2.11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4.1399999999999997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2.74</v>
      </c>
      <c r="J72" s="206">
        <v>0.03</v>
      </c>
      <c r="K72" s="206">
        <v>2.61</v>
      </c>
      <c r="L72" s="206">
        <v>0.06</v>
      </c>
      <c r="M72" s="206">
        <v>0.1</v>
      </c>
      <c r="N72" s="206">
        <v>0.1</v>
      </c>
      <c r="O72" s="206">
        <v>0.06</v>
      </c>
      <c r="P72" s="206">
        <v>4.26</v>
      </c>
      <c r="Q72" s="206">
        <v>0.37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2.11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4.1399999999999997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2.74</v>
      </c>
      <c r="J73" s="206">
        <v>0.03</v>
      </c>
      <c r="K73" s="206">
        <v>2.61</v>
      </c>
      <c r="L73" s="206">
        <v>0.06</v>
      </c>
      <c r="M73" s="206">
        <v>0.1</v>
      </c>
      <c r="N73" s="206">
        <v>0.1</v>
      </c>
      <c r="O73" s="206">
        <v>0.06</v>
      </c>
      <c r="P73" s="206">
        <v>4.26</v>
      </c>
      <c r="Q73" s="206">
        <v>0.37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2.11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4.1399999999999997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2.74</v>
      </c>
      <c r="J74" s="206">
        <v>0.03</v>
      </c>
      <c r="K74" s="206">
        <v>2.61</v>
      </c>
      <c r="L74" s="206">
        <v>0.06</v>
      </c>
      <c r="M74" s="206">
        <v>0.1</v>
      </c>
      <c r="N74" s="206">
        <v>0.1</v>
      </c>
      <c r="O74" s="206">
        <v>0.06</v>
      </c>
      <c r="P74" s="206">
        <v>4.26</v>
      </c>
      <c r="Q74" s="206">
        <v>0.37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2.11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2.74</v>
      </c>
      <c r="J75" s="206">
        <v>0.03</v>
      </c>
      <c r="K75" s="206">
        <v>2.61</v>
      </c>
      <c r="L75" s="206">
        <v>0.06</v>
      </c>
      <c r="M75" s="206">
        <v>0.1</v>
      </c>
      <c r="N75" s="206">
        <v>0.1</v>
      </c>
      <c r="O75" s="206">
        <v>0.06</v>
      </c>
      <c r="P75" s="206">
        <v>4.26</v>
      </c>
      <c r="Q75" s="206">
        <v>0.37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2.11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2.74</v>
      </c>
      <c r="J76" s="206">
        <v>0.03</v>
      </c>
      <c r="K76" s="206">
        <v>2.61</v>
      </c>
      <c r="L76" s="206">
        <v>0.06</v>
      </c>
      <c r="M76" s="206">
        <v>0.1</v>
      </c>
      <c r="N76" s="206">
        <v>0.1</v>
      </c>
      <c r="O76" s="206">
        <v>0.06</v>
      </c>
      <c r="P76" s="206">
        <v>4.26</v>
      </c>
      <c r="Q76" s="206">
        <v>0.37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2.11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2.74</v>
      </c>
      <c r="J77" s="206">
        <v>0.03</v>
      </c>
      <c r="K77" s="206">
        <v>2.61</v>
      </c>
      <c r="L77" s="206">
        <v>0.06</v>
      </c>
      <c r="M77" s="206">
        <v>0.1</v>
      </c>
      <c r="N77" s="206">
        <v>0.1</v>
      </c>
      <c r="O77" s="206">
        <v>0.06</v>
      </c>
      <c r="P77" s="206">
        <v>4.26</v>
      </c>
      <c r="Q77" s="206">
        <v>0.37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2.11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2.74</v>
      </c>
      <c r="J78" s="206">
        <v>0.03</v>
      </c>
      <c r="K78" s="206">
        <v>2.61</v>
      </c>
      <c r="L78" s="206">
        <v>0.06</v>
      </c>
      <c r="M78" s="206">
        <v>0.1</v>
      </c>
      <c r="N78" s="206">
        <v>0.1</v>
      </c>
      <c r="O78" s="206">
        <v>0.06</v>
      </c>
      <c r="P78" s="206">
        <v>4.26</v>
      </c>
      <c r="Q78" s="206">
        <v>0.37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2.11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2.74</v>
      </c>
      <c r="J79" s="206">
        <v>0.03</v>
      </c>
      <c r="K79" s="206">
        <v>2.61</v>
      </c>
      <c r="L79" s="206">
        <v>0.06</v>
      </c>
      <c r="M79" s="206">
        <v>0.1</v>
      </c>
      <c r="N79" s="206">
        <v>0.1</v>
      </c>
      <c r="O79" s="206">
        <v>0.06</v>
      </c>
      <c r="P79" s="206">
        <v>4.26</v>
      </c>
      <c r="Q79" s="206">
        <v>0.37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2.11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2.74</v>
      </c>
      <c r="J80" s="206">
        <v>0.03</v>
      </c>
      <c r="K80" s="206">
        <v>2.61</v>
      </c>
      <c r="L80" s="206">
        <v>0.06</v>
      </c>
      <c r="M80" s="206">
        <v>0.1</v>
      </c>
      <c r="N80" s="206">
        <v>0.1</v>
      </c>
      <c r="O80" s="206">
        <v>0.06</v>
      </c>
      <c r="P80" s="206">
        <v>4.26</v>
      </c>
      <c r="Q80" s="206">
        <v>0.37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2.11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2.74</v>
      </c>
      <c r="J81" s="206">
        <v>0.03</v>
      </c>
      <c r="K81" s="206">
        <v>2.61</v>
      </c>
      <c r="L81" s="206">
        <v>0.06</v>
      </c>
      <c r="M81" s="206">
        <v>0.1</v>
      </c>
      <c r="N81" s="206">
        <v>0.1</v>
      </c>
      <c r="O81" s="206">
        <v>0.06</v>
      </c>
      <c r="P81" s="206">
        <v>4.26</v>
      </c>
      <c r="Q81" s="206">
        <v>0.37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2.11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2.74</v>
      </c>
      <c r="J82" s="206">
        <v>0.03</v>
      </c>
      <c r="K82" s="206">
        <v>2.61</v>
      </c>
      <c r="L82" s="206">
        <v>0.06</v>
      </c>
      <c r="M82" s="206">
        <v>0.1</v>
      </c>
      <c r="N82" s="206">
        <v>0.1</v>
      </c>
      <c r="O82" s="206">
        <v>0.06</v>
      </c>
      <c r="P82" s="206">
        <v>4.26</v>
      </c>
      <c r="Q82" s="206">
        <v>0.37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2.11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4.1399999999999997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2.78</v>
      </c>
      <c r="J83" s="206">
        <v>0.03</v>
      </c>
      <c r="K83" s="206">
        <v>2.61</v>
      </c>
      <c r="L83" s="206">
        <v>0.06</v>
      </c>
      <c r="M83" s="206">
        <v>0.1</v>
      </c>
      <c r="N83" s="206">
        <v>0.1</v>
      </c>
      <c r="O83" s="206">
        <v>0.06</v>
      </c>
      <c r="P83" s="206">
        <v>4.26</v>
      </c>
      <c r="Q83" s="206">
        <v>0.17</v>
      </c>
      <c r="R83" s="206">
        <v>1.1200000000000001</v>
      </c>
      <c r="S83" s="206">
        <v>0.28000000000000003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2.11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4.1399999999999997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2.78</v>
      </c>
      <c r="J84" s="206">
        <v>0.03</v>
      </c>
      <c r="K84" s="206">
        <v>2.61</v>
      </c>
      <c r="L84" s="206">
        <v>0.06</v>
      </c>
      <c r="M84" s="206">
        <v>0.1</v>
      </c>
      <c r="N84" s="206">
        <v>0.1</v>
      </c>
      <c r="O84" s="206">
        <v>0.06</v>
      </c>
      <c r="P84" s="206">
        <v>4.26</v>
      </c>
      <c r="Q84" s="206">
        <v>0.37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2.11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4.1399999999999997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2.78</v>
      </c>
      <c r="J85" s="206">
        <v>0.03</v>
      </c>
      <c r="K85" s="206">
        <v>2.61</v>
      </c>
      <c r="L85" s="206">
        <v>0.06</v>
      </c>
      <c r="M85" s="206">
        <v>0.1</v>
      </c>
      <c r="N85" s="206">
        <v>0.1</v>
      </c>
      <c r="O85" s="206">
        <v>0.06</v>
      </c>
      <c r="P85" s="206">
        <v>4.26</v>
      </c>
      <c r="Q85" s="206">
        <v>0.37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2.11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4.1399999999999997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2.78</v>
      </c>
      <c r="J86" s="206">
        <v>0.03</v>
      </c>
      <c r="K86" s="206">
        <v>2.61</v>
      </c>
      <c r="L86" s="206">
        <v>0.06</v>
      </c>
      <c r="M86" s="206">
        <v>0.1</v>
      </c>
      <c r="N86" s="206">
        <v>0.1</v>
      </c>
      <c r="O86" s="206">
        <v>0.06</v>
      </c>
      <c r="P86" s="206">
        <v>4.26</v>
      </c>
      <c r="Q86" s="206">
        <v>0.37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2.17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4.1399999999999997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2.78</v>
      </c>
      <c r="J87" s="206">
        <v>0.03</v>
      </c>
      <c r="K87" s="206">
        <v>2.61</v>
      </c>
      <c r="L87" s="206">
        <v>0.06</v>
      </c>
      <c r="M87" s="206">
        <v>0.1</v>
      </c>
      <c r="N87" s="206">
        <v>0.1</v>
      </c>
      <c r="O87" s="206">
        <v>0.06</v>
      </c>
      <c r="P87" s="206">
        <v>4.26</v>
      </c>
      <c r="Q87" s="206">
        <v>0.37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2.17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4.1399999999999997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2.78</v>
      </c>
      <c r="J88" s="206">
        <v>0.03</v>
      </c>
      <c r="K88" s="206">
        <v>2.61</v>
      </c>
      <c r="L88" s="206">
        <v>0.06</v>
      </c>
      <c r="M88" s="206">
        <v>0.1</v>
      </c>
      <c r="N88" s="206">
        <v>0.1</v>
      </c>
      <c r="O88" s="206">
        <v>0.06</v>
      </c>
      <c r="P88" s="206">
        <v>4.26</v>
      </c>
      <c r="Q88" s="206">
        <v>0.37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2.17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4.1399999999999997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2.78</v>
      </c>
      <c r="J89" s="206">
        <v>0.03</v>
      </c>
      <c r="K89" s="206">
        <v>2.61</v>
      </c>
      <c r="L89" s="206">
        <v>0.06</v>
      </c>
      <c r="M89" s="206">
        <v>0.1</v>
      </c>
      <c r="N89" s="206">
        <v>0.1</v>
      </c>
      <c r="O89" s="206">
        <v>0.06</v>
      </c>
      <c r="P89" s="206">
        <v>4.26</v>
      </c>
      <c r="Q89" s="206">
        <v>0.37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2.17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3.72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2.78</v>
      </c>
      <c r="J90" s="206">
        <v>0.03</v>
      </c>
      <c r="K90" s="206">
        <v>2.61</v>
      </c>
      <c r="L90" s="206">
        <v>0.06</v>
      </c>
      <c r="M90" s="206">
        <v>0.1</v>
      </c>
      <c r="N90" s="206">
        <v>0.1</v>
      </c>
      <c r="O90" s="206">
        <v>0.06</v>
      </c>
      <c r="P90" s="206">
        <v>4.26</v>
      </c>
      <c r="Q90" s="206">
        <v>0.37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2.17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3.72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2.78</v>
      </c>
      <c r="J91" s="206">
        <v>0.03</v>
      </c>
      <c r="K91" s="206">
        <v>2.61</v>
      </c>
      <c r="L91" s="206">
        <v>0.06</v>
      </c>
      <c r="M91" s="206">
        <v>0.1</v>
      </c>
      <c r="N91" s="206">
        <v>0.1</v>
      </c>
      <c r="O91" s="206">
        <v>0.06</v>
      </c>
      <c r="P91" s="206">
        <v>4.26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2.17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3.72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2.78</v>
      </c>
      <c r="J92" s="206">
        <v>0.03</v>
      </c>
      <c r="K92" s="206">
        <v>2.61</v>
      </c>
      <c r="L92" s="206">
        <v>0.06</v>
      </c>
      <c r="M92" s="206">
        <v>0.1</v>
      </c>
      <c r="N92" s="206">
        <v>0.1</v>
      </c>
      <c r="O92" s="206">
        <v>0.06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2.17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3.72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2.78</v>
      </c>
      <c r="J93" s="206">
        <v>0.03</v>
      </c>
      <c r="K93" s="206">
        <v>2.61</v>
      </c>
      <c r="L93" s="206">
        <v>0.06</v>
      </c>
      <c r="M93" s="206">
        <v>0.1</v>
      </c>
      <c r="N93" s="206">
        <v>0.1</v>
      </c>
      <c r="O93" s="206">
        <v>0.06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2.17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3.72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2.78</v>
      </c>
      <c r="J94" s="206">
        <v>0.03</v>
      </c>
      <c r="K94" s="206">
        <v>2.61</v>
      </c>
      <c r="L94" s="206">
        <v>0.06</v>
      </c>
      <c r="M94" s="206">
        <v>0.1</v>
      </c>
      <c r="N94" s="206">
        <v>0.1</v>
      </c>
      <c r="O94" s="206">
        <v>0.06</v>
      </c>
      <c r="P94" s="206">
        <v>4.26</v>
      </c>
      <c r="Q94" s="206">
        <v>0.38</v>
      </c>
      <c r="R94" s="206">
        <v>0.89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2.17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3.72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2.78</v>
      </c>
      <c r="J95" s="206">
        <v>0.03</v>
      </c>
      <c r="K95" s="206">
        <v>2.61</v>
      </c>
      <c r="L95" s="206">
        <v>0.06</v>
      </c>
      <c r="M95" s="206">
        <v>0.1</v>
      </c>
      <c r="N95" s="206">
        <v>0.1</v>
      </c>
      <c r="O95" s="206">
        <v>0.06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2.17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3.72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2.78</v>
      </c>
      <c r="J96" s="206">
        <v>0.03</v>
      </c>
      <c r="K96" s="206">
        <v>2.61</v>
      </c>
      <c r="L96" s="206">
        <v>0.06</v>
      </c>
      <c r="M96" s="206">
        <v>0.1</v>
      </c>
      <c r="N96" s="206">
        <v>0.1</v>
      </c>
      <c r="O96" s="206">
        <v>0.06</v>
      </c>
      <c r="P96" s="206">
        <v>4.26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2.11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3.72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2.78</v>
      </c>
      <c r="J97" s="206">
        <v>0.03</v>
      </c>
      <c r="K97" s="206">
        <v>1.31</v>
      </c>
      <c r="L97" s="206">
        <v>0.06</v>
      </c>
      <c r="M97" s="206">
        <v>0.1</v>
      </c>
      <c r="N97" s="206">
        <v>0.1</v>
      </c>
      <c r="O97" s="206">
        <v>0.06</v>
      </c>
      <c r="P97" s="206">
        <v>4.26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2.11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3.72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2.78</v>
      </c>
      <c r="J98" s="206">
        <v>0.03</v>
      </c>
      <c r="K98" s="206">
        <v>1.31</v>
      </c>
      <c r="L98" s="206">
        <v>0.06</v>
      </c>
      <c r="M98" s="206">
        <v>0.1</v>
      </c>
      <c r="N98" s="206">
        <v>0.1</v>
      </c>
      <c r="O98" s="206">
        <v>0.06</v>
      </c>
      <c r="P98" s="206">
        <v>4.26</v>
      </c>
      <c r="Q98" s="206">
        <v>0.2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2.11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3.72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6.6240000000000035E-2</v>
      </c>
      <c r="J99">
        <f t="shared" si="0"/>
        <v>7.1999999999999896E-4</v>
      </c>
      <c r="K99">
        <f t="shared" si="0"/>
        <v>5.26300000000001E-2</v>
      </c>
      <c r="L99">
        <f t="shared" si="0"/>
        <v>1.4374999999999978E-3</v>
      </c>
      <c r="M99">
        <f t="shared" si="0"/>
        <v>2.3999999999999955E-3</v>
      </c>
      <c r="N99">
        <f t="shared" si="0"/>
        <v>2.3999999999999955E-3</v>
      </c>
      <c r="O99">
        <f t="shared" si="0"/>
        <v>1.4399999999999979E-3</v>
      </c>
      <c r="P99">
        <f t="shared" si="0"/>
        <v>0.10223999999999987</v>
      </c>
      <c r="Q99">
        <f t="shared" si="0"/>
        <v>7.6375000000000037E-3</v>
      </c>
      <c r="R99">
        <f t="shared" si="0"/>
        <v>2.4080000000000015E-2</v>
      </c>
      <c r="S99">
        <f t="shared" si="0"/>
        <v>1.2054999999999979E-2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5.2307499999999986E-2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0.11070250000000016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29.14</v>
      </c>
      <c r="J3" s="206">
        <v>0.34</v>
      </c>
      <c r="K3" s="206">
        <v>4.42</v>
      </c>
      <c r="L3" s="206">
        <v>183.01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4.57</v>
      </c>
      <c r="R3" s="206">
        <v>9.0500000000000007</v>
      </c>
      <c r="S3" s="206">
        <v>4.84</v>
      </c>
      <c r="T3" s="206">
        <v>0.56000000000000005</v>
      </c>
      <c r="U3" s="206">
        <v>0.9</v>
      </c>
      <c r="V3" s="206">
        <v>4.45</v>
      </c>
      <c r="W3" s="206">
        <v>8.76</v>
      </c>
      <c r="X3" s="206">
        <v>35.68</v>
      </c>
      <c r="Y3" s="206">
        <v>0</v>
      </c>
      <c r="Z3" s="206">
        <v>24.47</v>
      </c>
      <c r="AA3" s="206">
        <v>16.88</v>
      </c>
      <c r="AB3" s="206">
        <v>0</v>
      </c>
      <c r="AC3" s="206">
        <v>13.23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29.14</v>
      </c>
      <c r="J4" s="206">
        <v>0.34</v>
      </c>
      <c r="K4" s="206">
        <v>9.35</v>
      </c>
      <c r="L4" s="206">
        <v>183.01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4.57</v>
      </c>
      <c r="R4" s="206">
        <v>10.88</v>
      </c>
      <c r="S4" s="206">
        <v>4.84</v>
      </c>
      <c r="T4" s="206">
        <v>0.56000000000000005</v>
      </c>
      <c r="U4" s="206">
        <v>0.9</v>
      </c>
      <c r="V4" s="206">
        <v>4.45</v>
      </c>
      <c r="W4" s="206">
        <v>8.76</v>
      </c>
      <c r="X4" s="206">
        <v>35.68</v>
      </c>
      <c r="Y4" s="206">
        <v>0</v>
      </c>
      <c r="Z4" s="206">
        <v>24.47</v>
      </c>
      <c r="AA4" s="206">
        <v>16.88</v>
      </c>
      <c r="AB4" s="206">
        <v>0</v>
      </c>
      <c r="AC4" s="206">
        <v>13.23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11.08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29.14</v>
      </c>
      <c r="J5" s="206">
        <v>0.34</v>
      </c>
      <c r="K5" s="206">
        <v>9.35</v>
      </c>
      <c r="L5" s="206">
        <v>183.21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4.55</v>
      </c>
      <c r="R5" s="206">
        <v>10.88</v>
      </c>
      <c r="S5" s="206">
        <v>5.93</v>
      </c>
      <c r="T5" s="206">
        <v>0.56000000000000005</v>
      </c>
      <c r="U5" s="206">
        <v>0.9</v>
      </c>
      <c r="V5" s="206">
        <v>4.45</v>
      </c>
      <c r="W5" s="206">
        <v>8.76</v>
      </c>
      <c r="X5" s="206">
        <v>35.68</v>
      </c>
      <c r="Y5" s="206">
        <v>0</v>
      </c>
      <c r="Z5" s="206">
        <v>24.25</v>
      </c>
      <c r="AA5" s="206">
        <v>16.88</v>
      </c>
      <c r="AB5" s="206">
        <v>0</v>
      </c>
      <c r="AC5" s="206">
        <v>13.23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29.14</v>
      </c>
      <c r="J6" s="206">
        <v>0.34</v>
      </c>
      <c r="K6" s="206">
        <v>9.35</v>
      </c>
      <c r="L6" s="206">
        <v>183.21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4.55</v>
      </c>
      <c r="R6" s="206">
        <v>10.88</v>
      </c>
      <c r="S6" s="206">
        <v>5.93</v>
      </c>
      <c r="T6" s="206">
        <v>0.56000000000000005</v>
      </c>
      <c r="U6" s="206">
        <v>0.9</v>
      </c>
      <c r="V6" s="206">
        <v>4.45</v>
      </c>
      <c r="W6" s="206">
        <v>8.76</v>
      </c>
      <c r="X6" s="206">
        <v>35.68</v>
      </c>
      <c r="Y6" s="206">
        <v>0</v>
      </c>
      <c r="Z6" s="206">
        <v>24.25</v>
      </c>
      <c r="AA6" s="206">
        <v>16.88</v>
      </c>
      <c r="AB6" s="206">
        <v>0</v>
      </c>
      <c r="AC6" s="206">
        <v>13.23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29.14</v>
      </c>
      <c r="J7" s="206">
        <v>0.34</v>
      </c>
      <c r="K7" s="206">
        <v>9.35</v>
      </c>
      <c r="L7" s="206">
        <v>183.21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4.55</v>
      </c>
      <c r="R7" s="206">
        <v>10.88</v>
      </c>
      <c r="S7" s="206">
        <v>5.94</v>
      </c>
      <c r="T7" s="206">
        <v>0.56000000000000005</v>
      </c>
      <c r="U7" s="206">
        <v>0.9</v>
      </c>
      <c r="V7" s="206">
        <v>4.45</v>
      </c>
      <c r="W7" s="206">
        <v>8.76</v>
      </c>
      <c r="X7" s="206">
        <v>35.68</v>
      </c>
      <c r="Y7" s="206">
        <v>0</v>
      </c>
      <c r="Z7" s="206">
        <v>24.47</v>
      </c>
      <c r="AA7" s="206">
        <v>16.88</v>
      </c>
      <c r="AB7" s="206">
        <v>0</v>
      </c>
      <c r="AC7" s="206">
        <v>13.23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29.14</v>
      </c>
      <c r="J8" s="206">
        <v>0.34</v>
      </c>
      <c r="K8" s="206">
        <v>9.35</v>
      </c>
      <c r="L8" s="206">
        <v>183.21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4.55</v>
      </c>
      <c r="R8" s="206">
        <v>10.88</v>
      </c>
      <c r="S8" s="206">
        <v>5.94</v>
      </c>
      <c r="T8" s="206">
        <v>0.56000000000000005</v>
      </c>
      <c r="U8" s="206">
        <v>0.9</v>
      </c>
      <c r="V8" s="206">
        <v>4.45</v>
      </c>
      <c r="W8" s="206">
        <v>8.76</v>
      </c>
      <c r="X8" s="206">
        <v>35.68</v>
      </c>
      <c r="Y8" s="206">
        <v>0</v>
      </c>
      <c r="Z8" s="206">
        <v>24.47</v>
      </c>
      <c r="AA8" s="206">
        <v>16.88</v>
      </c>
      <c r="AB8" s="206">
        <v>0</v>
      </c>
      <c r="AC8" s="206">
        <v>13.23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29.14</v>
      </c>
      <c r="J9" s="206">
        <v>0.34</v>
      </c>
      <c r="K9" s="206">
        <v>9.35</v>
      </c>
      <c r="L9" s="206">
        <v>183.21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4.57</v>
      </c>
      <c r="R9" s="206">
        <v>10.88</v>
      </c>
      <c r="S9" s="206">
        <v>4.8899999999999997</v>
      </c>
      <c r="T9" s="206">
        <v>0.56000000000000005</v>
      </c>
      <c r="U9" s="206">
        <v>0.9</v>
      </c>
      <c r="V9" s="206">
        <v>4.45</v>
      </c>
      <c r="W9" s="206">
        <v>8.76</v>
      </c>
      <c r="X9" s="206">
        <v>35.68</v>
      </c>
      <c r="Y9" s="206">
        <v>0</v>
      </c>
      <c r="Z9" s="206">
        <v>24.47</v>
      </c>
      <c r="AA9" s="206">
        <v>16.88</v>
      </c>
      <c r="AB9" s="206">
        <v>0</v>
      </c>
      <c r="AC9" s="206">
        <v>13.23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29.14</v>
      </c>
      <c r="J10" s="206">
        <v>0.34</v>
      </c>
      <c r="K10" s="206">
        <v>9.35</v>
      </c>
      <c r="L10" s="206">
        <v>183.21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4.57</v>
      </c>
      <c r="R10" s="206">
        <v>10.88</v>
      </c>
      <c r="S10" s="206">
        <v>4.8899999999999997</v>
      </c>
      <c r="T10" s="206">
        <v>0.56000000000000005</v>
      </c>
      <c r="U10" s="206">
        <v>0.9</v>
      </c>
      <c r="V10" s="206">
        <v>4.45</v>
      </c>
      <c r="W10" s="206">
        <v>8.76</v>
      </c>
      <c r="X10" s="206">
        <v>35.68</v>
      </c>
      <c r="Y10" s="206">
        <v>0</v>
      </c>
      <c r="Z10" s="206">
        <v>24.47</v>
      </c>
      <c r="AA10" s="206">
        <v>16.88</v>
      </c>
      <c r="AB10" s="206">
        <v>0</v>
      </c>
      <c r="AC10" s="206">
        <v>13.23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29.14</v>
      </c>
      <c r="J11" s="206">
        <v>0.34</v>
      </c>
      <c r="K11" s="206">
        <v>9.35</v>
      </c>
      <c r="L11" s="206">
        <v>183.21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3.47</v>
      </c>
      <c r="R11" s="206">
        <v>10.88</v>
      </c>
      <c r="S11" s="206">
        <v>4.84</v>
      </c>
      <c r="T11" s="206">
        <v>0.56000000000000005</v>
      </c>
      <c r="U11" s="206">
        <v>0.9</v>
      </c>
      <c r="V11" s="206">
        <v>4.45</v>
      </c>
      <c r="W11" s="206">
        <v>8.76</v>
      </c>
      <c r="X11" s="206">
        <v>35.68</v>
      </c>
      <c r="Y11" s="206">
        <v>0</v>
      </c>
      <c r="Z11" s="206">
        <v>24.47</v>
      </c>
      <c r="AA11" s="206">
        <v>16.88</v>
      </c>
      <c r="AB11" s="206">
        <v>0</v>
      </c>
      <c r="AC11" s="206">
        <v>13.23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29.14</v>
      </c>
      <c r="J12" s="206">
        <v>0.34</v>
      </c>
      <c r="K12" s="206">
        <v>9.35</v>
      </c>
      <c r="L12" s="206">
        <v>183.21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3.47</v>
      </c>
      <c r="R12" s="206">
        <v>10.88</v>
      </c>
      <c r="S12" s="206">
        <v>4.84</v>
      </c>
      <c r="T12" s="206">
        <v>0.56000000000000005</v>
      </c>
      <c r="U12" s="206">
        <v>0.9</v>
      </c>
      <c r="V12" s="206">
        <v>4.45</v>
      </c>
      <c r="W12" s="206">
        <v>8.76</v>
      </c>
      <c r="X12" s="206">
        <v>35.68</v>
      </c>
      <c r="Y12" s="206">
        <v>0</v>
      </c>
      <c r="Z12" s="206">
        <v>24.47</v>
      </c>
      <c r="AA12" s="206">
        <v>16.88</v>
      </c>
      <c r="AB12" s="206">
        <v>0</v>
      </c>
      <c r="AC12" s="206">
        <v>13.23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29.14</v>
      </c>
      <c r="J13" s="206">
        <v>0.34</v>
      </c>
      <c r="K13" s="206">
        <v>9.35</v>
      </c>
      <c r="L13" s="206">
        <v>183.21</v>
      </c>
      <c r="M13" s="206">
        <v>1.1599999999999999</v>
      </c>
      <c r="N13" s="206">
        <v>1.5</v>
      </c>
      <c r="O13" s="206">
        <v>0</v>
      </c>
      <c r="P13" s="206">
        <v>1.58</v>
      </c>
      <c r="Q13" s="206">
        <v>4.1900000000000004</v>
      </c>
      <c r="R13" s="206">
        <v>10.88</v>
      </c>
      <c r="S13" s="206">
        <v>5.93</v>
      </c>
      <c r="T13" s="206">
        <v>0.56000000000000005</v>
      </c>
      <c r="U13" s="206">
        <v>0.9</v>
      </c>
      <c r="V13" s="206">
        <v>4.45</v>
      </c>
      <c r="W13" s="206">
        <v>8.76</v>
      </c>
      <c r="X13" s="206">
        <v>35.68</v>
      </c>
      <c r="Y13" s="206">
        <v>0</v>
      </c>
      <c r="Z13" s="206">
        <v>24.47</v>
      </c>
      <c r="AA13" s="206">
        <v>16.88</v>
      </c>
      <c r="AB13" s="206">
        <v>0</v>
      </c>
      <c r="AC13" s="206">
        <v>13.19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29.14</v>
      </c>
      <c r="J14" s="206">
        <v>0.34</v>
      </c>
      <c r="K14" s="206">
        <v>9.35</v>
      </c>
      <c r="L14" s="206">
        <v>183.21</v>
      </c>
      <c r="M14" s="206">
        <v>1.1599999999999999</v>
      </c>
      <c r="N14" s="206">
        <v>1.5</v>
      </c>
      <c r="O14" s="206">
        <v>0</v>
      </c>
      <c r="P14" s="206">
        <v>1.58</v>
      </c>
      <c r="Q14" s="206">
        <v>4.1900000000000004</v>
      </c>
      <c r="R14" s="206">
        <v>10.88</v>
      </c>
      <c r="S14" s="206">
        <v>5.94</v>
      </c>
      <c r="T14" s="206">
        <v>0.56000000000000005</v>
      </c>
      <c r="U14" s="206">
        <v>0.9</v>
      </c>
      <c r="V14" s="206">
        <v>4.45</v>
      </c>
      <c r="W14" s="206">
        <v>8.76</v>
      </c>
      <c r="X14" s="206">
        <v>35.68</v>
      </c>
      <c r="Y14" s="206">
        <v>0</v>
      </c>
      <c r="Z14" s="206">
        <v>24.47</v>
      </c>
      <c r="AA14" s="206">
        <v>16.88</v>
      </c>
      <c r="AB14" s="206">
        <v>0</v>
      </c>
      <c r="AC14" s="206">
        <v>13.19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29.14</v>
      </c>
      <c r="J15" s="206">
        <v>0.34</v>
      </c>
      <c r="K15" s="206">
        <v>9.35</v>
      </c>
      <c r="L15" s="206">
        <v>183.21</v>
      </c>
      <c r="M15" s="206">
        <v>1.1599999999999999</v>
      </c>
      <c r="N15" s="206">
        <v>1.5</v>
      </c>
      <c r="O15" s="206">
        <v>0</v>
      </c>
      <c r="P15" s="206">
        <v>1.58</v>
      </c>
      <c r="Q15" s="206">
        <v>4.1900000000000004</v>
      </c>
      <c r="R15" s="206">
        <v>10.88</v>
      </c>
      <c r="S15" s="206">
        <v>5.93</v>
      </c>
      <c r="T15" s="206">
        <v>0.56000000000000005</v>
      </c>
      <c r="U15" s="206">
        <v>0.9</v>
      </c>
      <c r="V15" s="206">
        <v>4.45</v>
      </c>
      <c r="W15" s="206">
        <v>8.76</v>
      </c>
      <c r="X15" s="206">
        <v>35.68</v>
      </c>
      <c r="Y15" s="206">
        <v>0</v>
      </c>
      <c r="Z15" s="206">
        <v>24.47</v>
      </c>
      <c r="AA15" s="206">
        <v>16.88</v>
      </c>
      <c r="AB15" s="206">
        <v>0</v>
      </c>
      <c r="AC15" s="206">
        <v>13.23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29.14</v>
      </c>
      <c r="J16" s="206">
        <v>0.34</v>
      </c>
      <c r="K16" s="206">
        <v>9.35</v>
      </c>
      <c r="L16" s="206">
        <v>183.21</v>
      </c>
      <c r="M16" s="206">
        <v>1.1599999999999999</v>
      </c>
      <c r="N16" s="206">
        <v>1.5</v>
      </c>
      <c r="O16" s="206">
        <v>0</v>
      </c>
      <c r="P16" s="206">
        <v>1.58</v>
      </c>
      <c r="Q16" s="206">
        <v>4.1900000000000004</v>
      </c>
      <c r="R16" s="206">
        <v>10.88</v>
      </c>
      <c r="S16" s="206">
        <v>5.93</v>
      </c>
      <c r="T16" s="206">
        <v>0.56000000000000005</v>
      </c>
      <c r="U16" s="206">
        <v>0.9</v>
      </c>
      <c r="V16" s="206">
        <v>4.45</v>
      </c>
      <c r="W16" s="206">
        <v>8.76</v>
      </c>
      <c r="X16" s="206">
        <v>35.68</v>
      </c>
      <c r="Y16" s="206">
        <v>0</v>
      </c>
      <c r="Z16" s="206">
        <v>24.47</v>
      </c>
      <c r="AA16" s="206">
        <v>16.88</v>
      </c>
      <c r="AB16" s="206">
        <v>0</v>
      </c>
      <c r="AC16" s="206">
        <v>13.23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29.14</v>
      </c>
      <c r="J17" s="206">
        <v>0.34</v>
      </c>
      <c r="K17" s="206">
        <v>9.35</v>
      </c>
      <c r="L17" s="206">
        <v>183.21</v>
      </c>
      <c r="M17" s="206">
        <v>1.1599999999999999</v>
      </c>
      <c r="N17" s="206">
        <v>1.5</v>
      </c>
      <c r="O17" s="206">
        <v>0</v>
      </c>
      <c r="P17" s="206">
        <v>1.58</v>
      </c>
      <c r="Q17" s="206">
        <v>4.1900000000000004</v>
      </c>
      <c r="R17" s="206">
        <v>10.88</v>
      </c>
      <c r="S17" s="206">
        <v>5.93</v>
      </c>
      <c r="T17" s="206">
        <v>0.56000000000000005</v>
      </c>
      <c r="U17" s="206">
        <v>0.9</v>
      </c>
      <c r="V17" s="206">
        <v>4.45</v>
      </c>
      <c r="W17" s="206">
        <v>8.76</v>
      </c>
      <c r="X17" s="206">
        <v>35.68</v>
      </c>
      <c r="Y17" s="206">
        <v>0</v>
      </c>
      <c r="Z17" s="206">
        <v>24.47</v>
      </c>
      <c r="AA17" s="206">
        <v>16.88</v>
      </c>
      <c r="AB17" s="206">
        <v>0</v>
      </c>
      <c r="AC17" s="206">
        <v>13.23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29.14</v>
      </c>
      <c r="J18" s="206">
        <v>0.34</v>
      </c>
      <c r="K18" s="206">
        <v>9.35</v>
      </c>
      <c r="L18" s="206">
        <v>183.21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4.1900000000000004</v>
      </c>
      <c r="R18" s="206">
        <v>10.88</v>
      </c>
      <c r="S18" s="206">
        <v>5.93</v>
      </c>
      <c r="T18" s="206">
        <v>0.56000000000000005</v>
      </c>
      <c r="U18" s="206">
        <v>0.9</v>
      </c>
      <c r="V18" s="206">
        <v>4.45</v>
      </c>
      <c r="W18" s="206">
        <v>8.76</v>
      </c>
      <c r="X18" s="206">
        <v>35.68</v>
      </c>
      <c r="Y18" s="206">
        <v>0</v>
      </c>
      <c r="Z18" s="206">
        <v>24.47</v>
      </c>
      <c r="AA18" s="206">
        <v>16.88</v>
      </c>
      <c r="AB18" s="206">
        <v>0</v>
      </c>
      <c r="AC18" s="206">
        <v>13.23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29.14</v>
      </c>
      <c r="J19" s="206">
        <v>0.34</v>
      </c>
      <c r="K19" s="206">
        <v>9.35</v>
      </c>
      <c r="L19" s="206">
        <v>183.21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4.57</v>
      </c>
      <c r="R19" s="206">
        <v>10.88</v>
      </c>
      <c r="S19" s="206">
        <v>6.04</v>
      </c>
      <c r="T19" s="206">
        <v>0.56000000000000005</v>
      </c>
      <c r="U19" s="206">
        <v>0.9</v>
      </c>
      <c r="V19" s="206">
        <v>4.45</v>
      </c>
      <c r="W19" s="206">
        <v>8.76</v>
      </c>
      <c r="X19" s="206">
        <v>35.68</v>
      </c>
      <c r="Y19" s="206">
        <v>0</v>
      </c>
      <c r="Z19" s="206">
        <v>24.47</v>
      </c>
      <c r="AA19" s="206">
        <v>16.88</v>
      </c>
      <c r="AB19" s="206">
        <v>0</v>
      </c>
      <c r="AC19" s="206">
        <v>13.23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29.14</v>
      </c>
      <c r="J20" s="206">
        <v>0.34</v>
      </c>
      <c r="K20" s="206">
        <v>9.35</v>
      </c>
      <c r="L20" s="206">
        <v>183.21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4.57</v>
      </c>
      <c r="R20" s="206">
        <v>10.88</v>
      </c>
      <c r="S20" s="206">
        <v>6.04</v>
      </c>
      <c r="T20" s="206">
        <v>0.56000000000000005</v>
      </c>
      <c r="U20" s="206">
        <v>0.9</v>
      </c>
      <c r="V20" s="206">
        <v>4.45</v>
      </c>
      <c r="W20" s="206">
        <v>8.76</v>
      </c>
      <c r="X20" s="206">
        <v>35.68</v>
      </c>
      <c r="Y20" s="206">
        <v>0</v>
      </c>
      <c r="Z20" s="206">
        <v>24.47</v>
      </c>
      <c r="AA20" s="206">
        <v>16.88</v>
      </c>
      <c r="AB20" s="206">
        <v>0</v>
      </c>
      <c r="AC20" s="206">
        <v>13.54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29.14</v>
      </c>
      <c r="J21" s="206">
        <v>0.34</v>
      </c>
      <c r="K21" s="206">
        <v>4.57</v>
      </c>
      <c r="L21" s="206">
        <v>183.21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4.57</v>
      </c>
      <c r="R21" s="206">
        <v>10.88</v>
      </c>
      <c r="S21" s="206">
        <v>5.33</v>
      </c>
      <c r="T21" s="206">
        <v>0.56000000000000005</v>
      </c>
      <c r="U21" s="206">
        <v>0.9</v>
      </c>
      <c r="V21" s="206">
        <v>4.45</v>
      </c>
      <c r="W21" s="206">
        <v>8.76</v>
      </c>
      <c r="X21" s="206">
        <v>35.68</v>
      </c>
      <c r="Y21" s="206">
        <v>0</v>
      </c>
      <c r="Z21" s="206">
        <v>24.47</v>
      </c>
      <c r="AA21" s="206">
        <v>16.88</v>
      </c>
      <c r="AB21" s="206">
        <v>0</v>
      </c>
      <c r="AC21" s="206">
        <v>13.54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29.14</v>
      </c>
      <c r="J22" s="206">
        <v>0.34</v>
      </c>
      <c r="K22" s="206">
        <v>9.35</v>
      </c>
      <c r="L22" s="206">
        <v>183.21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4.57</v>
      </c>
      <c r="R22" s="206">
        <v>10.88</v>
      </c>
      <c r="S22" s="206">
        <v>5.33</v>
      </c>
      <c r="T22" s="206">
        <v>0.56000000000000005</v>
      </c>
      <c r="U22" s="206">
        <v>0.9</v>
      </c>
      <c r="V22" s="206">
        <v>4.45</v>
      </c>
      <c r="W22" s="206">
        <v>8.76</v>
      </c>
      <c r="X22" s="206">
        <v>35.68</v>
      </c>
      <c r="Y22" s="206">
        <v>0</v>
      </c>
      <c r="Z22" s="206">
        <v>24.47</v>
      </c>
      <c r="AA22" s="206">
        <v>16.88</v>
      </c>
      <c r="AB22" s="206">
        <v>0</v>
      </c>
      <c r="AC22" s="206">
        <v>13.54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29.14</v>
      </c>
      <c r="J23" s="206">
        <v>0.34</v>
      </c>
      <c r="K23" s="206">
        <v>9.35</v>
      </c>
      <c r="L23" s="206">
        <v>175.55</v>
      </c>
      <c r="M23" s="206">
        <v>1.1599999999999999</v>
      </c>
      <c r="N23" s="206">
        <v>1.5</v>
      </c>
      <c r="O23" s="206">
        <v>0</v>
      </c>
      <c r="P23" s="206">
        <v>1.58</v>
      </c>
      <c r="Q23" s="206">
        <v>4.57</v>
      </c>
      <c r="R23" s="206">
        <v>0.54</v>
      </c>
      <c r="S23" s="206">
        <v>5.32</v>
      </c>
      <c r="T23" s="206">
        <v>0.56000000000000005</v>
      </c>
      <c r="U23" s="206">
        <v>0.9</v>
      </c>
      <c r="V23" s="206">
        <v>0.45</v>
      </c>
      <c r="W23" s="206">
        <v>0.45</v>
      </c>
      <c r="X23" s="206">
        <v>1.9</v>
      </c>
      <c r="Y23" s="206">
        <v>0</v>
      </c>
      <c r="Z23" s="206">
        <v>1.63</v>
      </c>
      <c r="AA23" s="206">
        <v>1.03</v>
      </c>
      <c r="AB23" s="206">
        <v>0</v>
      </c>
      <c r="AC23" s="206">
        <v>13.54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11.08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29.14</v>
      </c>
      <c r="J24" s="206">
        <v>0.34</v>
      </c>
      <c r="K24" s="206">
        <v>9.35</v>
      </c>
      <c r="L24" s="206">
        <v>127.64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4.57</v>
      </c>
      <c r="R24" s="206">
        <v>0.53</v>
      </c>
      <c r="S24" s="206">
        <v>5.92</v>
      </c>
      <c r="T24" s="206">
        <v>0.56000000000000005</v>
      </c>
      <c r="U24" s="206">
        <v>0.9</v>
      </c>
      <c r="V24" s="206">
        <v>0.27</v>
      </c>
      <c r="W24" s="206">
        <v>0.45</v>
      </c>
      <c r="X24" s="206">
        <v>1.9</v>
      </c>
      <c r="Y24" s="206">
        <v>0</v>
      </c>
      <c r="Z24" s="206">
        <v>1.63</v>
      </c>
      <c r="AA24" s="206">
        <v>1.03</v>
      </c>
      <c r="AB24" s="206">
        <v>0</v>
      </c>
      <c r="AC24" s="206">
        <v>13.54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11.08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29.14</v>
      </c>
      <c r="J25" s="206">
        <v>0.34</v>
      </c>
      <c r="K25" s="206">
        <v>9.35</v>
      </c>
      <c r="L25" s="206">
        <v>79.739999999999995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4.57</v>
      </c>
      <c r="R25" s="206">
        <v>0.54</v>
      </c>
      <c r="S25" s="206">
        <v>6.06</v>
      </c>
      <c r="T25" s="206">
        <v>0.56000000000000005</v>
      </c>
      <c r="U25" s="206">
        <v>0.9</v>
      </c>
      <c r="V25" s="206">
        <v>0.27</v>
      </c>
      <c r="W25" s="206">
        <v>0.45</v>
      </c>
      <c r="X25" s="206">
        <v>1.9</v>
      </c>
      <c r="Y25" s="206">
        <v>0</v>
      </c>
      <c r="Z25" s="206">
        <v>1.63</v>
      </c>
      <c r="AA25" s="206">
        <v>1.03</v>
      </c>
      <c r="AB25" s="206">
        <v>0</v>
      </c>
      <c r="AC25" s="206">
        <v>13.54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13.91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29.14</v>
      </c>
      <c r="J26" s="206">
        <v>0.34</v>
      </c>
      <c r="K26" s="206">
        <v>0.39</v>
      </c>
      <c r="L26" s="206">
        <v>16.18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0.27</v>
      </c>
      <c r="R26" s="206">
        <v>0.54</v>
      </c>
      <c r="S26" s="206">
        <v>0.33</v>
      </c>
      <c r="T26" s="206">
        <v>0.56000000000000005</v>
      </c>
      <c r="U26" s="206">
        <v>0.9</v>
      </c>
      <c r="V26" s="206">
        <v>0.27</v>
      </c>
      <c r="W26" s="206">
        <v>0.45</v>
      </c>
      <c r="X26" s="206">
        <v>1.9</v>
      </c>
      <c r="Y26" s="206">
        <v>0</v>
      </c>
      <c r="Z26" s="206">
        <v>1.63</v>
      </c>
      <c r="AA26" s="206">
        <v>1.03</v>
      </c>
      <c r="AB26" s="206">
        <v>0</v>
      </c>
      <c r="AC26" s="206">
        <v>13.54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29.14</v>
      </c>
      <c r="J27" s="206">
        <v>0.34</v>
      </c>
      <c r="K27" s="206">
        <v>0.39</v>
      </c>
      <c r="L27" s="206">
        <v>16.18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0.27</v>
      </c>
      <c r="R27" s="206">
        <v>0.54</v>
      </c>
      <c r="S27" s="206">
        <v>0.33</v>
      </c>
      <c r="T27" s="206">
        <v>0.56000000000000005</v>
      </c>
      <c r="U27" s="206">
        <v>0.9</v>
      </c>
      <c r="V27" s="206">
        <v>0.27</v>
      </c>
      <c r="W27" s="206">
        <v>0.45</v>
      </c>
      <c r="X27" s="206">
        <v>1.9</v>
      </c>
      <c r="Y27" s="206">
        <v>0</v>
      </c>
      <c r="Z27" s="206">
        <v>1.63</v>
      </c>
      <c r="AA27" s="206">
        <v>1.03</v>
      </c>
      <c r="AB27" s="206">
        <v>0</v>
      </c>
      <c r="AC27" s="206">
        <v>13.23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29.14</v>
      </c>
      <c r="J28" s="206">
        <v>0.34</v>
      </c>
      <c r="K28" s="206">
        <v>1.23</v>
      </c>
      <c r="L28" s="206">
        <v>16.18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0.27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0.27</v>
      </c>
      <c r="W28" s="206">
        <v>0.45</v>
      </c>
      <c r="X28" s="206">
        <v>1.9</v>
      </c>
      <c r="Y28" s="206">
        <v>0</v>
      </c>
      <c r="Z28" s="206">
        <v>1.63</v>
      </c>
      <c r="AA28" s="206">
        <v>1.03</v>
      </c>
      <c r="AB28" s="206">
        <v>0</v>
      </c>
      <c r="AC28" s="206">
        <v>13.54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29.14</v>
      </c>
      <c r="J29" s="206">
        <v>0.34</v>
      </c>
      <c r="K29" s="206">
        <v>0.39</v>
      </c>
      <c r="L29" s="206">
        <v>16.190000000000001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0.27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0.27</v>
      </c>
      <c r="W29" s="206">
        <v>0.45</v>
      </c>
      <c r="X29" s="206">
        <v>1.9</v>
      </c>
      <c r="Y29" s="206">
        <v>0</v>
      </c>
      <c r="Z29" s="206">
        <v>1.63</v>
      </c>
      <c r="AA29" s="206">
        <v>1.03</v>
      </c>
      <c r="AB29" s="206">
        <v>0</v>
      </c>
      <c r="AC29" s="206">
        <v>13.54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29.14</v>
      </c>
      <c r="J30" s="206">
        <v>0.34</v>
      </c>
      <c r="K30" s="206">
        <v>0.39</v>
      </c>
      <c r="L30" s="206">
        <v>16.190000000000001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0.27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0.27</v>
      </c>
      <c r="W30" s="206">
        <v>0.45</v>
      </c>
      <c r="X30" s="206">
        <v>1.9</v>
      </c>
      <c r="Y30" s="206">
        <v>0</v>
      </c>
      <c r="Z30" s="206">
        <v>1.63</v>
      </c>
      <c r="AA30" s="206">
        <v>1.03</v>
      </c>
      <c r="AB30" s="206">
        <v>0</v>
      </c>
      <c r="AC30" s="206">
        <v>13.54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29.14</v>
      </c>
      <c r="J31" s="206">
        <v>0.34</v>
      </c>
      <c r="K31" s="206">
        <v>0.39</v>
      </c>
      <c r="L31" s="206">
        <v>16.190000000000001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0.27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0.27</v>
      </c>
      <c r="W31" s="206">
        <v>0.45</v>
      </c>
      <c r="X31" s="206">
        <v>1.9</v>
      </c>
      <c r="Y31" s="206">
        <v>0</v>
      </c>
      <c r="Z31" s="206">
        <v>1.63</v>
      </c>
      <c r="AA31" s="206">
        <v>1.03</v>
      </c>
      <c r="AB31" s="206">
        <v>0</v>
      </c>
      <c r="AC31" s="206">
        <v>13.54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29.14</v>
      </c>
      <c r="J32" s="206">
        <v>0.34</v>
      </c>
      <c r="K32" s="206">
        <v>0.39</v>
      </c>
      <c r="L32" s="206">
        <v>16.190000000000001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0.27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0.27</v>
      </c>
      <c r="W32" s="206">
        <v>0.45</v>
      </c>
      <c r="X32" s="206">
        <v>1.9</v>
      </c>
      <c r="Y32" s="206">
        <v>0</v>
      </c>
      <c r="Z32" s="206">
        <v>1.63</v>
      </c>
      <c r="AA32" s="206">
        <v>1.03</v>
      </c>
      <c r="AB32" s="206">
        <v>0</v>
      </c>
      <c r="AC32" s="206">
        <v>13.54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29.14</v>
      </c>
      <c r="J33" s="206">
        <v>0.34</v>
      </c>
      <c r="K33" s="206">
        <v>0.39</v>
      </c>
      <c r="L33" s="206">
        <v>16.190000000000001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0.27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0.27</v>
      </c>
      <c r="W33" s="206">
        <v>0.45</v>
      </c>
      <c r="X33" s="206">
        <v>1.9</v>
      </c>
      <c r="Y33" s="206">
        <v>0</v>
      </c>
      <c r="Z33" s="206">
        <v>1.63</v>
      </c>
      <c r="AA33" s="206">
        <v>1.03</v>
      </c>
      <c r="AB33" s="206">
        <v>0</v>
      </c>
      <c r="AC33" s="206">
        <v>13.54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29.14</v>
      </c>
      <c r="J34" s="206">
        <v>0.34</v>
      </c>
      <c r="K34" s="206">
        <v>0.39</v>
      </c>
      <c r="L34" s="206">
        <v>16.190000000000001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0.27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0.27</v>
      </c>
      <c r="W34" s="206">
        <v>0.45</v>
      </c>
      <c r="X34" s="206">
        <v>1.9</v>
      </c>
      <c r="Y34" s="206">
        <v>0</v>
      </c>
      <c r="Z34" s="206">
        <v>1.63</v>
      </c>
      <c r="AA34" s="206">
        <v>1.03</v>
      </c>
      <c r="AB34" s="206">
        <v>0</v>
      </c>
      <c r="AC34" s="206">
        <v>13.54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28.8</v>
      </c>
      <c r="J35" s="206">
        <v>0.34</v>
      </c>
      <c r="K35" s="206">
        <v>0.39</v>
      </c>
      <c r="L35" s="206">
        <v>16.190000000000001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0.27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0.27</v>
      </c>
      <c r="W35" s="206">
        <v>0.45</v>
      </c>
      <c r="X35" s="206">
        <v>1.9</v>
      </c>
      <c r="Y35" s="206">
        <v>0</v>
      </c>
      <c r="Z35" s="206">
        <v>1.63</v>
      </c>
      <c r="AA35" s="206">
        <v>1.03</v>
      </c>
      <c r="AB35" s="206">
        <v>0</v>
      </c>
      <c r="AC35" s="206">
        <v>13.54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28.8</v>
      </c>
      <c r="J36" s="206">
        <v>0.34</v>
      </c>
      <c r="K36" s="206">
        <v>0.39</v>
      </c>
      <c r="L36" s="206">
        <v>16.190000000000001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0.27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0.27</v>
      </c>
      <c r="W36" s="206">
        <v>0.45</v>
      </c>
      <c r="X36" s="206">
        <v>1.9</v>
      </c>
      <c r="Y36" s="206">
        <v>0</v>
      </c>
      <c r="Z36" s="206">
        <v>1.63</v>
      </c>
      <c r="AA36" s="206">
        <v>1.03</v>
      </c>
      <c r="AB36" s="206">
        <v>0</v>
      </c>
      <c r="AC36" s="206">
        <v>13.54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28.8</v>
      </c>
      <c r="J37" s="206">
        <v>0.34</v>
      </c>
      <c r="K37" s="206">
        <v>0.39</v>
      </c>
      <c r="L37" s="206">
        <v>16.190000000000001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0.27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0.27</v>
      </c>
      <c r="W37" s="206">
        <v>0.45</v>
      </c>
      <c r="X37" s="206">
        <v>1.9</v>
      </c>
      <c r="Y37" s="206">
        <v>0</v>
      </c>
      <c r="Z37" s="206">
        <v>1.63</v>
      </c>
      <c r="AA37" s="206">
        <v>1.03</v>
      </c>
      <c r="AB37" s="206">
        <v>0</v>
      </c>
      <c r="AC37" s="206">
        <v>13.54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28.8</v>
      </c>
      <c r="J38" s="206">
        <v>0.34</v>
      </c>
      <c r="K38" s="206">
        <v>0.39</v>
      </c>
      <c r="L38" s="206">
        <v>16.190000000000001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0.27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0.27</v>
      </c>
      <c r="W38" s="206">
        <v>0.45</v>
      </c>
      <c r="X38" s="206">
        <v>1.9</v>
      </c>
      <c r="Y38" s="206">
        <v>0</v>
      </c>
      <c r="Z38" s="206">
        <v>1.63</v>
      </c>
      <c r="AA38" s="206">
        <v>1.03</v>
      </c>
      <c r="AB38" s="206">
        <v>0</v>
      </c>
      <c r="AC38" s="206">
        <v>13.54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28.8</v>
      </c>
      <c r="J39" s="206">
        <v>0.34</v>
      </c>
      <c r="K39" s="206">
        <v>0.39</v>
      </c>
      <c r="L39" s="206">
        <v>16.190000000000001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0.27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0.27</v>
      </c>
      <c r="W39" s="206">
        <v>0.45</v>
      </c>
      <c r="X39" s="206">
        <v>1.9</v>
      </c>
      <c r="Y39" s="206">
        <v>0</v>
      </c>
      <c r="Z39" s="206">
        <v>1.63</v>
      </c>
      <c r="AA39" s="206">
        <v>1.03</v>
      </c>
      <c r="AB39" s="206">
        <v>0</v>
      </c>
      <c r="AC39" s="206">
        <v>13.54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28.8</v>
      </c>
      <c r="J40" s="206">
        <v>0.34</v>
      </c>
      <c r="K40" s="206">
        <v>0.39</v>
      </c>
      <c r="L40" s="206">
        <v>16.190000000000001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0.27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0.27</v>
      </c>
      <c r="W40" s="206">
        <v>0.45</v>
      </c>
      <c r="X40" s="206">
        <v>1.9</v>
      </c>
      <c r="Y40" s="206">
        <v>0</v>
      </c>
      <c r="Z40" s="206">
        <v>1.63</v>
      </c>
      <c r="AA40" s="206">
        <v>1.03</v>
      </c>
      <c r="AB40" s="206">
        <v>0</v>
      </c>
      <c r="AC40" s="206">
        <v>13.54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28.8</v>
      </c>
      <c r="J41" s="206">
        <v>0.34</v>
      </c>
      <c r="K41" s="206">
        <v>0.39</v>
      </c>
      <c r="L41" s="206">
        <v>16.190000000000001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0.27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0.27</v>
      </c>
      <c r="W41" s="206">
        <v>0.45</v>
      </c>
      <c r="X41" s="206">
        <v>1.9</v>
      </c>
      <c r="Y41" s="206">
        <v>0</v>
      </c>
      <c r="Z41" s="206">
        <v>1.63</v>
      </c>
      <c r="AA41" s="206">
        <v>1.03</v>
      </c>
      <c r="AB41" s="206">
        <v>0</v>
      </c>
      <c r="AC41" s="206">
        <v>13.54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28.8</v>
      </c>
      <c r="J42" s="206">
        <v>0.34</v>
      </c>
      <c r="K42" s="206">
        <v>0.39</v>
      </c>
      <c r="L42" s="206">
        <v>16.190000000000001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0.27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0.27</v>
      </c>
      <c r="W42" s="206">
        <v>0.45</v>
      </c>
      <c r="X42" s="206">
        <v>1.9</v>
      </c>
      <c r="Y42" s="206">
        <v>0</v>
      </c>
      <c r="Z42" s="206">
        <v>1.63</v>
      </c>
      <c r="AA42" s="206">
        <v>1.03</v>
      </c>
      <c r="AB42" s="206">
        <v>0</v>
      </c>
      <c r="AC42" s="206">
        <v>13.54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28.8</v>
      </c>
      <c r="J43" s="206">
        <v>0.34</v>
      </c>
      <c r="K43" s="206">
        <v>0.39</v>
      </c>
      <c r="L43" s="206">
        <v>16.190000000000001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0.27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0.27</v>
      </c>
      <c r="W43" s="206">
        <v>0.45</v>
      </c>
      <c r="X43" s="206">
        <v>1.9</v>
      </c>
      <c r="Y43" s="206">
        <v>0</v>
      </c>
      <c r="Z43" s="206">
        <v>1.63</v>
      </c>
      <c r="AA43" s="206">
        <v>1.03</v>
      </c>
      <c r="AB43" s="206">
        <v>0</v>
      </c>
      <c r="AC43" s="206">
        <v>13.54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28.8</v>
      </c>
      <c r="J44" s="206">
        <v>0.34</v>
      </c>
      <c r="K44" s="206">
        <v>0.39</v>
      </c>
      <c r="L44" s="206">
        <v>16.190000000000001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0.27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0.27</v>
      </c>
      <c r="W44" s="206">
        <v>0.45</v>
      </c>
      <c r="X44" s="206">
        <v>1.9</v>
      </c>
      <c r="Y44" s="206">
        <v>0</v>
      </c>
      <c r="Z44" s="206">
        <v>1.63</v>
      </c>
      <c r="AA44" s="206">
        <v>1.03</v>
      </c>
      <c r="AB44" s="206">
        <v>0</v>
      </c>
      <c r="AC44" s="206">
        <v>13.54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28.8</v>
      </c>
      <c r="J45" s="206">
        <v>0.34</v>
      </c>
      <c r="K45" s="206">
        <v>0.39</v>
      </c>
      <c r="L45" s="206">
        <v>16.190000000000001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0.27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0.27</v>
      </c>
      <c r="W45" s="206">
        <v>0.45</v>
      </c>
      <c r="X45" s="206">
        <v>1.9</v>
      </c>
      <c r="Y45" s="206">
        <v>0</v>
      </c>
      <c r="Z45" s="206">
        <v>1.63</v>
      </c>
      <c r="AA45" s="206">
        <v>1.03</v>
      </c>
      <c r="AB45" s="206">
        <v>0</v>
      </c>
      <c r="AC45" s="206">
        <v>13.54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28.8</v>
      </c>
      <c r="J46" s="206">
        <v>0.34</v>
      </c>
      <c r="K46" s="206">
        <v>9.35</v>
      </c>
      <c r="L46" s="206">
        <v>16.190000000000001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0.27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0.27</v>
      </c>
      <c r="W46" s="206">
        <v>0.45</v>
      </c>
      <c r="X46" s="206">
        <v>1.9</v>
      </c>
      <c r="Y46" s="206">
        <v>0</v>
      </c>
      <c r="Z46" s="206">
        <v>1.63</v>
      </c>
      <c r="AA46" s="206">
        <v>1.03</v>
      </c>
      <c r="AB46" s="206">
        <v>0</v>
      </c>
      <c r="AC46" s="206">
        <v>17.27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19.600000000000001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28.8</v>
      </c>
      <c r="J47" s="206">
        <v>0.34</v>
      </c>
      <c r="K47" s="206">
        <v>0.39</v>
      </c>
      <c r="L47" s="206">
        <v>16.190000000000001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0.27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0.27</v>
      </c>
      <c r="W47" s="206">
        <v>0.45</v>
      </c>
      <c r="X47" s="206">
        <v>1.9</v>
      </c>
      <c r="Y47" s="206">
        <v>0</v>
      </c>
      <c r="Z47" s="206">
        <v>1.63</v>
      </c>
      <c r="AA47" s="206">
        <v>1.03</v>
      </c>
      <c r="AB47" s="206">
        <v>0</v>
      </c>
      <c r="AC47" s="206">
        <v>13.54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28.8</v>
      </c>
      <c r="J48" s="206">
        <v>0.34</v>
      </c>
      <c r="K48" s="206">
        <v>9.35</v>
      </c>
      <c r="L48" s="206">
        <v>16.190000000000001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4.57</v>
      </c>
      <c r="R48" s="206">
        <v>0.54</v>
      </c>
      <c r="S48" s="206">
        <v>6.02</v>
      </c>
      <c r="T48" s="206">
        <v>0.56000000000000005</v>
      </c>
      <c r="U48" s="206">
        <v>0.9</v>
      </c>
      <c r="V48" s="206">
        <v>0.27</v>
      </c>
      <c r="W48" s="206">
        <v>0.45</v>
      </c>
      <c r="X48" s="206">
        <v>1.9</v>
      </c>
      <c r="Y48" s="206">
        <v>0</v>
      </c>
      <c r="Z48" s="206">
        <v>1.63</v>
      </c>
      <c r="AA48" s="206">
        <v>1.03</v>
      </c>
      <c r="AB48" s="206">
        <v>0</v>
      </c>
      <c r="AC48" s="206">
        <v>13.54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28.8</v>
      </c>
      <c r="J49" s="206">
        <v>0.34</v>
      </c>
      <c r="K49" s="206">
        <v>9.35</v>
      </c>
      <c r="L49" s="206">
        <v>16.190000000000001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4.57</v>
      </c>
      <c r="R49" s="206">
        <v>0.54</v>
      </c>
      <c r="S49" s="206">
        <v>6.07</v>
      </c>
      <c r="T49" s="206">
        <v>0.56000000000000005</v>
      </c>
      <c r="U49" s="206">
        <v>0.9</v>
      </c>
      <c r="V49" s="206">
        <v>0.27</v>
      </c>
      <c r="W49" s="206">
        <v>0.45</v>
      </c>
      <c r="X49" s="206">
        <v>1.9</v>
      </c>
      <c r="Y49" s="206">
        <v>0</v>
      </c>
      <c r="Z49" s="206">
        <v>1.63</v>
      </c>
      <c r="AA49" s="206">
        <v>1.03</v>
      </c>
      <c r="AB49" s="206">
        <v>0</v>
      </c>
      <c r="AC49" s="206">
        <v>13.54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28.8</v>
      </c>
      <c r="J50" s="206">
        <v>0.34</v>
      </c>
      <c r="K50" s="206">
        <v>9.35</v>
      </c>
      <c r="L50" s="206">
        <v>31.84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4.57</v>
      </c>
      <c r="R50" s="206">
        <v>0.54</v>
      </c>
      <c r="S50" s="206">
        <v>6.07</v>
      </c>
      <c r="T50" s="206">
        <v>0.56000000000000005</v>
      </c>
      <c r="U50" s="206">
        <v>0.9</v>
      </c>
      <c r="V50" s="206">
        <v>0.27</v>
      </c>
      <c r="W50" s="206">
        <v>0.45</v>
      </c>
      <c r="X50" s="206">
        <v>1.9</v>
      </c>
      <c r="Y50" s="206">
        <v>0</v>
      </c>
      <c r="Z50" s="206">
        <v>1.63</v>
      </c>
      <c r="AA50" s="206">
        <v>1.03</v>
      </c>
      <c r="AB50" s="206">
        <v>0</v>
      </c>
      <c r="AC50" s="206">
        <v>13.54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28.8</v>
      </c>
      <c r="J51" s="206">
        <v>0.34</v>
      </c>
      <c r="K51" s="206">
        <v>9.35</v>
      </c>
      <c r="L51" s="206">
        <v>51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4.57</v>
      </c>
      <c r="R51" s="206">
        <v>0.54</v>
      </c>
      <c r="S51" s="206">
        <v>6.07</v>
      </c>
      <c r="T51" s="206">
        <v>0.56000000000000005</v>
      </c>
      <c r="U51" s="206">
        <v>0.9</v>
      </c>
      <c r="V51" s="206">
        <v>0.27</v>
      </c>
      <c r="W51" s="206">
        <v>0.45</v>
      </c>
      <c r="X51" s="206">
        <v>1.9</v>
      </c>
      <c r="Y51" s="206">
        <v>0</v>
      </c>
      <c r="Z51" s="206">
        <v>1.63</v>
      </c>
      <c r="AA51" s="206">
        <v>1.03</v>
      </c>
      <c r="AB51" s="206">
        <v>0</v>
      </c>
      <c r="AC51" s="206">
        <v>13.54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13.91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28.8</v>
      </c>
      <c r="J52" s="206">
        <v>0.34</v>
      </c>
      <c r="K52" s="206">
        <v>9.35</v>
      </c>
      <c r="L52" s="206">
        <v>70.16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4.57</v>
      </c>
      <c r="R52" s="206">
        <v>0.54</v>
      </c>
      <c r="S52" s="206">
        <v>6.07</v>
      </c>
      <c r="T52" s="206">
        <v>0.56000000000000005</v>
      </c>
      <c r="U52" s="206">
        <v>0.9</v>
      </c>
      <c r="V52" s="206">
        <v>0.27</v>
      </c>
      <c r="W52" s="206">
        <v>0.45</v>
      </c>
      <c r="X52" s="206">
        <v>1.9</v>
      </c>
      <c r="Y52" s="206">
        <v>0</v>
      </c>
      <c r="Z52" s="206">
        <v>1.63</v>
      </c>
      <c r="AA52" s="206">
        <v>1.03</v>
      </c>
      <c r="AB52" s="206">
        <v>0</v>
      </c>
      <c r="AC52" s="206">
        <v>13.23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13.91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28.8</v>
      </c>
      <c r="J53" s="206">
        <v>0.34</v>
      </c>
      <c r="K53" s="206">
        <v>9.35</v>
      </c>
      <c r="L53" s="206">
        <v>89.32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4.57</v>
      </c>
      <c r="R53" s="206">
        <v>0.54</v>
      </c>
      <c r="S53" s="206">
        <v>6.07</v>
      </c>
      <c r="T53" s="206">
        <v>0.56000000000000005</v>
      </c>
      <c r="U53" s="206">
        <v>0.9</v>
      </c>
      <c r="V53" s="206">
        <v>0.27</v>
      </c>
      <c r="W53" s="206">
        <v>0.45</v>
      </c>
      <c r="X53" s="206">
        <v>1.9</v>
      </c>
      <c r="Y53" s="206">
        <v>0</v>
      </c>
      <c r="Z53" s="206">
        <v>1.63</v>
      </c>
      <c r="AA53" s="206">
        <v>1.03</v>
      </c>
      <c r="AB53" s="206">
        <v>0</v>
      </c>
      <c r="AC53" s="206">
        <v>17.059999999999999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13.91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28.8</v>
      </c>
      <c r="J54" s="206">
        <v>0.34</v>
      </c>
      <c r="K54" s="206">
        <v>9.35</v>
      </c>
      <c r="L54" s="206">
        <v>137.22999999999999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4.57</v>
      </c>
      <c r="R54" s="206">
        <v>0.54</v>
      </c>
      <c r="S54" s="206">
        <v>6.07</v>
      </c>
      <c r="T54" s="206">
        <v>0.56000000000000005</v>
      </c>
      <c r="U54" s="206">
        <v>0.9</v>
      </c>
      <c r="V54" s="206">
        <v>0.27</v>
      </c>
      <c r="W54" s="206">
        <v>0.45</v>
      </c>
      <c r="X54" s="206">
        <v>1.9</v>
      </c>
      <c r="Y54" s="206">
        <v>0</v>
      </c>
      <c r="Z54" s="206">
        <v>1.63</v>
      </c>
      <c r="AA54" s="206">
        <v>1.03</v>
      </c>
      <c r="AB54" s="206">
        <v>0</v>
      </c>
      <c r="AC54" s="206">
        <v>17.059999999999999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13.91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28.8</v>
      </c>
      <c r="J55" s="206">
        <v>0.34</v>
      </c>
      <c r="K55" s="206">
        <v>9.35</v>
      </c>
      <c r="L55" s="206">
        <v>183.22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4.57</v>
      </c>
      <c r="R55" s="206">
        <v>10.88</v>
      </c>
      <c r="S55" s="206">
        <v>6.07</v>
      </c>
      <c r="T55" s="206">
        <v>0.56000000000000005</v>
      </c>
      <c r="U55" s="206">
        <v>0.9</v>
      </c>
      <c r="V55" s="206">
        <v>4.4400000000000004</v>
      </c>
      <c r="W55" s="206">
        <v>8.43</v>
      </c>
      <c r="X55" s="206">
        <v>30.41</v>
      </c>
      <c r="Y55" s="206">
        <v>0</v>
      </c>
      <c r="Z55" s="206">
        <v>1.63</v>
      </c>
      <c r="AA55" s="206">
        <v>16.88</v>
      </c>
      <c r="AB55" s="206">
        <v>0</v>
      </c>
      <c r="AC55" s="206">
        <v>13.09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28.8</v>
      </c>
      <c r="J56" s="206">
        <v>0.34</v>
      </c>
      <c r="K56" s="206">
        <v>9.35</v>
      </c>
      <c r="L56" s="206">
        <v>183.22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4.57</v>
      </c>
      <c r="R56" s="206">
        <v>10.88</v>
      </c>
      <c r="S56" s="206">
        <v>6.07</v>
      </c>
      <c r="T56" s="206">
        <v>0.56000000000000005</v>
      </c>
      <c r="U56" s="206">
        <v>0.9</v>
      </c>
      <c r="V56" s="206">
        <v>4.4400000000000004</v>
      </c>
      <c r="W56" s="206">
        <v>8.76</v>
      </c>
      <c r="X56" s="206">
        <v>35.68</v>
      </c>
      <c r="Y56" s="206">
        <v>0</v>
      </c>
      <c r="Z56" s="206">
        <v>24.47</v>
      </c>
      <c r="AA56" s="206">
        <v>16.88</v>
      </c>
      <c r="AB56" s="206">
        <v>0</v>
      </c>
      <c r="AC56" s="206">
        <v>13.09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28.8</v>
      </c>
      <c r="J57" s="206">
        <v>0.34</v>
      </c>
      <c r="K57" s="206">
        <v>4.6900000000000004</v>
      </c>
      <c r="L57" s="206">
        <v>183.22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4.57</v>
      </c>
      <c r="R57" s="206">
        <v>10.88</v>
      </c>
      <c r="S57" s="206">
        <v>6.07</v>
      </c>
      <c r="T57" s="206">
        <v>0.56000000000000005</v>
      </c>
      <c r="U57" s="206">
        <v>0.9</v>
      </c>
      <c r="V57" s="206">
        <v>4.4400000000000004</v>
      </c>
      <c r="W57" s="206">
        <v>8.76</v>
      </c>
      <c r="X57" s="206">
        <v>35.68</v>
      </c>
      <c r="Y57" s="206">
        <v>0</v>
      </c>
      <c r="Z57" s="206">
        <v>1.63</v>
      </c>
      <c r="AA57" s="206">
        <v>16.88</v>
      </c>
      <c r="AB57" s="206">
        <v>0</v>
      </c>
      <c r="AC57" s="206">
        <v>13.09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28.8</v>
      </c>
      <c r="J58" s="206">
        <v>0.34</v>
      </c>
      <c r="K58" s="206">
        <v>4.6900000000000004</v>
      </c>
      <c r="L58" s="206">
        <v>183.22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4.57</v>
      </c>
      <c r="R58" s="206">
        <v>10.88</v>
      </c>
      <c r="S58" s="206">
        <v>6.07</v>
      </c>
      <c r="T58" s="206">
        <v>0.56000000000000005</v>
      </c>
      <c r="U58" s="206">
        <v>0.9</v>
      </c>
      <c r="V58" s="206">
        <v>0.27</v>
      </c>
      <c r="W58" s="206">
        <v>8.76</v>
      </c>
      <c r="X58" s="206">
        <v>35.68</v>
      </c>
      <c r="Y58" s="206">
        <v>0</v>
      </c>
      <c r="Z58" s="206">
        <v>1.63</v>
      </c>
      <c r="AA58" s="206">
        <v>1.03</v>
      </c>
      <c r="AB58" s="206">
        <v>0</v>
      </c>
      <c r="AC58" s="206">
        <v>13.09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28.8</v>
      </c>
      <c r="J59" s="206">
        <v>0.34</v>
      </c>
      <c r="K59" s="206">
        <v>4.6900000000000004</v>
      </c>
      <c r="L59" s="206">
        <v>183.22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4.57</v>
      </c>
      <c r="R59" s="206">
        <v>10.88</v>
      </c>
      <c r="S59" s="206">
        <v>6.07</v>
      </c>
      <c r="T59" s="206">
        <v>0.56000000000000005</v>
      </c>
      <c r="U59" s="206">
        <v>0.9</v>
      </c>
      <c r="V59" s="206">
        <v>0.27</v>
      </c>
      <c r="W59" s="206">
        <v>8.76</v>
      </c>
      <c r="X59" s="206">
        <v>35.68</v>
      </c>
      <c r="Y59" s="206">
        <v>0</v>
      </c>
      <c r="Z59" s="206">
        <v>1.63</v>
      </c>
      <c r="AA59" s="206">
        <v>1.03</v>
      </c>
      <c r="AB59" s="206">
        <v>0</v>
      </c>
      <c r="AC59" s="206">
        <v>13.4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13.91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28.8</v>
      </c>
      <c r="J60" s="206">
        <v>0.34</v>
      </c>
      <c r="K60" s="206">
        <v>4.6900000000000004</v>
      </c>
      <c r="L60" s="206">
        <v>183.22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4.57</v>
      </c>
      <c r="R60" s="206">
        <v>10.88</v>
      </c>
      <c r="S60" s="206">
        <v>6.07</v>
      </c>
      <c r="T60" s="206">
        <v>0.56000000000000005</v>
      </c>
      <c r="U60" s="206">
        <v>0.9</v>
      </c>
      <c r="V60" s="206">
        <v>0.27</v>
      </c>
      <c r="W60" s="206">
        <v>8.76</v>
      </c>
      <c r="X60" s="206">
        <v>1.9</v>
      </c>
      <c r="Y60" s="206">
        <v>0</v>
      </c>
      <c r="Z60" s="206">
        <v>1.63</v>
      </c>
      <c r="AA60" s="206">
        <v>1.03</v>
      </c>
      <c r="AB60" s="206">
        <v>0</v>
      </c>
      <c r="AC60" s="206">
        <v>13.4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13.91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28.8</v>
      </c>
      <c r="J61" s="206">
        <v>0.34</v>
      </c>
      <c r="K61" s="206">
        <v>4.68</v>
      </c>
      <c r="L61" s="206">
        <v>183.22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4.57</v>
      </c>
      <c r="R61" s="206">
        <v>10.88</v>
      </c>
      <c r="S61" s="206">
        <v>6.07</v>
      </c>
      <c r="T61" s="206">
        <v>0.56000000000000005</v>
      </c>
      <c r="U61" s="206">
        <v>0.9</v>
      </c>
      <c r="V61" s="206">
        <v>0.27</v>
      </c>
      <c r="W61" s="206">
        <v>8.76</v>
      </c>
      <c r="X61" s="206">
        <v>1.9</v>
      </c>
      <c r="Y61" s="206">
        <v>0</v>
      </c>
      <c r="Z61" s="206">
        <v>1.63</v>
      </c>
      <c r="AA61" s="206">
        <v>1.03</v>
      </c>
      <c r="AB61" s="206">
        <v>0</v>
      </c>
      <c r="AC61" s="206">
        <v>13.4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13.91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28.8</v>
      </c>
      <c r="J62" s="206">
        <v>0.34</v>
      </c>
      <c r="K62" s="206">
        <v>4.68</v>
      </c>
      <c r="L62" s="206">
        <v>183.22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4.57</v>
      </c>
      <c r="R62" s="206">
        <v>10.88</v>
      </c>
      <c r="S62" s="206">
        <v>6.07</v>
      </c>
      <c r="T62" s="206">
        <v>0.56000000000000005</v>
      </c>
      <c r="U62" s="206">
        <v>0.9</v>
      </c>
      <c r="V62" s="206">
        <v>0.27</v>
      </c>
      <c r="W62" s="206">
        <v>8.76</v>
      </c>
      <c r="X62" s="206">
        <v>1.9</v>
      </c>
      <c r="Y62" s="206">
        <v>0</v>
      </c>
      <c r="Z62" s="206">
        <v>1.63</v>
      </c>
      <c r="AA62" s="206">
        <v>1.03</v>
      </c>
      <c r="AB62" s="206">
        <v>0</v>
      </c>
      <c r="AC62" s="206">
        <v>13.4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13.91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28.8</v>
      </c>
      <c r="J63" s="206">
        <v>0.34</v>
      </c>
      <c r="K63" s="206">
        <v>6.35</v>
      </c>
      <c r="L63" s="206">
        <v>181.84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4.57</v>
      </c>
      <c r="R63" s="206">
        <v>10.88</v>
      </c>
      <c r="S63" s="206">
        <v>6.07</v>
      </c>
      <c r="T63" s="206">
        <v>0.56000000000000005</v>
      </c>
      <c r="U63" s="206">
        <v>0.9</v>
      </c>
      <c r="V63" s="206">
        <v>0.27</v>
      </c>
      <c r="W63" s="206">
        <v>8.76</v>
      </c>
      <c r="X63" s="206">
        <v>1.9</v>
      </c>
      <c r="Y63" s="206">
        <v>0</v>
      </c>
      <c r="Z63" s="206">
        <v>1.63</v>
      </c>
      <c r="AA63" s="206">
        <v>1.03</v>
      </c>
      <c r="AB63" s="206">
        <v>0</v>
      </c>
      <c r="AC63" s="206">
        <v>13.4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13.91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28.8</v>
      </c>
      <c r="J64" s="206">
        <v>0.34</v>
      </c>
      <c r="K64" s="206">
        <v>6.35</v>
      </c>
      <c r="L64" s="206">
        <v>182.96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4.57</v>
      </c>
      <c r="R64" s="206">
        <v>10.88</v>
      </c>
      <c r="S64" s="206">
        <v>6.07</v>
      </c>
      <c r="T64" s="206">
        <v>0.56000000000000005</v>
      </c>
      <c r="U64" s="206">
        <v>0.9</v>
      </c>
      <c r="V64" s="206">
        <v>0.27</v>
      </c>
      <c r="W64" s="206">
        <v>8.76</v>
      </c>
      <c r="X64" s="206">
        <v>1.9</v>
      </c>
      <c r="Y64" s="206">
        <v>0</v>
      </c>
      <c r="Z64" s="206">
        <v>1.63</v>
      </c>
      <c r="AA64" s="206">
        <v>1.03</v>
      </c>
      <c r="AB64" s="206">
        <v>0</v>
      </c>
      <c r="AC64" s="206">
        <v>13.4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13.91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28.8</v>
      </c>
      <c r="J65" s="206">
        <v>0.34</v>
      </c>
      <c r="K65" s="206">
        <v>9.35</v>
      </c>
      <c r="L65" s="206">
        <v>182.96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4.57</v>
      </c>
      <c r="R65" s="206">
        <v>0.54</v>
      </c>
      <c r="S65" s="206">
        <v>6.07</v>
      </c>
      <c r="T65" s="206">
        <v>0.56000000000000005</v>
      </c>
      <c r="U65" s="206">
        <v>0.9</v>
      </c>
      <c r="V65" s="206">
        <v>0.27</v>
      </c>
      <c r="W65" s="206">
        <v>8.76</v>
      </c>
      <c r="X65" s="206">
        <v>1.9</v>
      </c>
      <c r="Y65" s="206">
        <v>0</v>
      </c>
      <c r="Z65" s="206">
        <v>1.63</v>
      </c>
      <c r="AA65" s="206">
        <v>1.03</v>
      </c>
      <c r="AB65" s="206">
        <v>0</v>
      </c>
      <c r="AC65" s="206">
        <v>13.4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13.91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28.8</v>
      </c>
      <c r="J66" s="206">
        <v>0.34</v>
      </c>
      <c r="K66" s="206">
        <v>9.35</v>
      </c>
      <c r="L66" s="206">
        <v>182.96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4.57</v>
      </c>
      <c r="R66" s="206">
        <v>0.54</v>
      </c>
      <c r="S66" s="206">
        <v>6.07</v>
      </c>
      <c r="T66" s="206">
        <v>0.56000000000000005</v>
      </c>
      <c r="U66" s="206">
        <v>0.9</v>
      </c>
      <c r="V66" s="206">
        <v>0.27</v>
      </c>
      <c r="W66" s="206">
        <v>8.76</v>
      </c>
      <c r="X66" s="206">
        <v>1.9</v>
      </c>
      <c r="Y66" s="206">
        <v>0</v>
      </c>
      <c r="Z66" s="206">
        <v>1.63</v>
      </c>
      <c r="AA66" s="206">
        <v>1.03</v>
      </c>
      <c r="AB66" s="206">
        <v>0</v>
      </c>
      <c r="AC66" s="206">
        <v>13.4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13.91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28.8</v>
      </c>
      <c r="J67" s="206">
        <v>0.34</v>
      </c>
      <c r="K67" s="206">
        <v>9.35</v>
      </c>
      <c r="L67" s="206">
        <v>146.80000000000001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4.57</v>
      </c>
      <c r="R67" s="206">
        <v>0.54</v>
      </c>
      <c r="S67" s="206">
        <v>6.07</v>
      </c>
      <c r="T67" s="206">
        <v>0.56000000000000005</v>
      </c>
      <c r="U67" s="206">
        <v>0.9</v>
      </c>
      <c r="V67" s="206">
        <v>0.27</v>
      </c>
      <c r="W67" s="206">
        <v>0.45</v>
      </c>
      <c r="X67" s="206">
        <v>1.9</v>
      </c>
      <c r="Y67" s="206">
        <v>0</v>
      </c>
      <c r="Z67" s="206">
        <v>1.63</v>
      </c>
      <c r="AA67" s="206">
        <v>1.03</v>
      </c>
      <c r="AB67" s="206">
        <v>0</v>
      </c>
      <c r="AC67" s="206">
        <v>13.4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13.91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28.8</v>
      </c>
      <c r="J68" s="206">
        <v>0.34</v>
      </c>
      <c r="K68" s="206">
        <v>9.35</v>
      </c>
      <c r="L68" s="206">
        <v>79.739999999999995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4.57</v>
      </c>
      <c r="R68" s="206">
        <v>0.54</v>
      </c>
      <c r="S68" s="206">
        <v>6.07</v>
      </c>
      <c r="T68" s="206">
        <v>0.56000000000000005</v>
      </c>
      <c r="U68" s="206">
        <v>0.9</v>
      </c>
      <c r="V68" s="206">
        <v>0.27</v>
      </c>
      <c r="W68" s="206">
        <v>0.45</v>
      </c>
      <c r="X68" s="206">
        <v>1.9</v>
      </c>
      <c r="Y68" s="206">
        <v>0</v>
      </c>
      <c r="Z68" s="206">
        <v>1.63</v>
      </c>
      <c r="AA68" s="206">
        <v>1.03</v>
      </c>
      <c r="AB68" s="206">
        <v>0</v>
      </c>
      <c r="AC68" s="206">
        <v>13.4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13.91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28.8</v>
      </c>
      <c r="J69" s="206">
        <v>0.34</v>
      </c>
      <c r="K69" s="206">
        <v>0.39</v>
      </c>
      <c r="L69" s="206">
        <v>16.18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0.27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0.27</v>
      </c>
      <c r="W69" s="206">
        <v>0.45</v>
      </c>
      <c r="X69" s="206">
        <v>1.9</v>
      </c>
      <c r="Y69" s="206">
        <v>0</v>
      </c>
      <c r="Z69" s="206">
        <v>1.63</v>
      </c>
      <c r="AA69" s="206">
        <v>1.03</v>
      </c>
      <c r="AB69" s="206">
        <v>0</v>
      </c>
      <c r="AC69" s="206">
        <v>13.4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13.91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28.8</v>
      </c>
      <c r="J70" s="206">
        <v>0.34</v>
      </c>
      <c r="K70" s="206">
        <v>0.39</v>
      </c>
      <c r="L70" s="206">
        <v>16.18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0.27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0.27</v>
      </c>
      <c r="W70" s="206">
        <v>0.45</v>
      </c>
      <c r="X70" s="206">
        <v>1.9</v>
      </c>
      <c r="Y70" s="206">
        <v>0</v>
      </c>
      <c r="Z70" s="206">
        <v>1.63</v>
      </c>
      <c r="AA70" s="206">
        <v>1.03</v>
      </c>
      <c r="AB70" s="206">
        <v>0</v>
      </c>
      <c r="AC70" s="206">
        <v>13.4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13.91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28.8</v>
      </c>
      <c r="J71" s="206">
        <v>0.34</v>
      </c>
      <c r="K71" s="206">
        <v>9.35</v>
      </c>
      <c r="L71" s="206">
        <v>50.99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4.57</v>
      </c>
      <c r="R71" s="206">
        <v>0.54</v>
      </c>
      <c r="S71" s="206">
        <v>6.07</v>
      </c>
      <c r="T71" s="206">
        <v>0.56000000000000005</v>
      </c>
      <c r="U71" s="206">
        <v>0.9</v>
      </c>
      <c r="V71" s="206">
        <v>0.27</v>
      </c>
      <c r="W71" s="206">
        <v>0.45</v>
      </c>
      <c r="X71" s="206">
        <v>1.9</v>
      </c>
      <c r="Y71" s="206">
        <v>0</v>
      </c>
      <c r="Z71" s="206">
        <v>1.63</v>
      </c>
      <c r="AA71" s="206">
        <v>1.03</v>
      </c>
      <c r="AB71" s="206">
        <v>0</v>
      </c>
      <c r="AC71" s="206">
        <v>13.09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12.33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28.8</v>
      </c>
      <c r="J72" s="206">
        <v>0.34</v>
      </c>
      <c r="K72" s="206">
        <v>9.35</v>
      </c>
      <c r="L72" s="206">
        <v>16.190000000000001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4.57</v>
      </c>
      <c r="R72" s="206">
        <v>0.54</v>
      </c>
      <c r="S72" s="206">
        <v>6.07</v>
      </c>
      <c r="T72" s="206">
        <v>0.56000000000000005</v>
      </c>
      <c r="U72" s="206">
        <v>0.9</v>
      </c>
      <c r="V72" s="206">
        <v>0.27</v>
      </c>
      <c r="W72" s="206">
        <v>0.45</v>
      </c>
      <c r="X72" s="206">
        <v>1.9</v>
      </c>
      <c r="Y72" s="206">
        <v>0</v>
      </c>
      <c r="Z72" s="206">
        <v>1.63</v>
      </c>
      <c r="AA72" s="206">
        <v>1.03</v>
      </c>
      <c r="AB72" s="206">
        <v>0</v>
      </c>
      <c r="AC72" s="206">
        <v>13.09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12.33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28.8</v>
      </c>
      <c r="J73" s="206">
        <v>0.34</v>
      </c>
      <c r="K73" s="206">
        <v>9.35</v>
      </c>
      <c r="L73" s="206">
        <v>50.99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4.57</v>
      </c>
      <c r="R73" s="206">
        <v>0.54</v>
      </c>
      <c r="S73" s="206">
        <v>6.07</v>
      </c>
      <c r="T73" s="206">
        <v>0.56000000000000005</v>
      </c>
      <c r="U73" s="206">
        <v>0.9</v>
      </c>
      <c r="V73" s="206">
        <v>0.27</v>
      </c>
      <c r="W73" s="206">
        <v>0.45</v>
      </c>
      <c r="X73" s="206">
        <v>1.9</v>
      </c>
      <c r="Y73" s="206">
        <v>0</v>
      </c>
      <c r="Z73" s="206">
        <v>1.63</v>
      </c>
      <c r="AA73" s="206">
        <v>1.03</v>
      </c>
      <c r="AB73" s="206">
        <v>0</v>
      </c>
      <c r="AC73" s="206">
        <v>13.09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12.33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28.8</v>
      </c>
      <c r="J74" s="206">
        <v>0.34</v>
      </c>
      <c r="K74" s="206">
        <v>0.39</v>
      </c>
      <c r="L74" s="206">
        <v>16.190000000000001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0.27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0.27</v>
      </c>
      <c r="W74" s="206">
        <v>0.45</v>
      </c>
      <c r="X74" s="206">
        <v>1.9</v>
      </c>
      <c r="Y74" s="206">
        <v>0</v>
      </c>
      <c r="Z74" s="206">
        <v>1.63</v>
      </c>
      <c r="AA74" s="206">
        <v>1.03</v>
      </c>
      <c r="AB74" s="206">
        <v>0</v>
      </c>
      <c r="AC74" s="206">
        <v>13.09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28.8</v>
      </c>
      <c r="J75" s="206">
        <v>0.34</v>
      </c>
      <c r="K75" s="206">
        <v>0.39</v>
      </c>
      <c r="L75" s="206">
        <v>16.190000000000001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0.27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0.27</v>
      </c>
      <c r="W75" s="206">
        <v>0.45</v>
      </c>
      <c r="X75" s="206">
        <v>1.9</v>
      </c>
      <c r="Y75" s="206">
        <v>0</v>
      </c>
      <c r="Z75" s="206">
        <v>1.63</v>
      </c>
      <c r="AA75" s="206">
        <v>1.03</v>
      </c>
      <c r="AB75" s="206">
        <v>0</v>
      </c>
      <c r="AC75" s="206">
        <v>13.09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28.8</v>
      </c>
      <c r="J76" s="206">
        <v>0.34</v>
      </c>
      <c r="K76" s="206">
        <v>0.39</v>
      </c>
      <c r="L76" s="206">
        <v>16.190000000000001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0.27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0.27</v>
      </c>
      <c r="W76" s="206">
        <v>0.45</v>
      </c>
      <c r="X76" s="206">
        <v>1.9</v>
      </c>
      <c r="Y76" s="206">
        <v>0</v>
      </c>
      <c r="Z76" s="206">
        <v>1.63</v>
      </c>
      <c r="AA76" s="206">
        <v>1.03</v>
      </c>
      <c r="AB76" s="206">
        <v>0</v>
      </c>
      <c r="AC76" s="206">
        <v>13.09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28.8</v>
      </c>
      <c r="J77" s="206">
        <v>0.34</v>
      </c>
      <c r="K77" s="206">
        <v>0.39</v>
      </c>
      <c r="L77" s="206">
        <v>16.190000000000001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0.27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0.27</v>
      </c>
      <c r="W77" s="206">
        <v>0.45</v>
      </c>
      <c r="X77" s="206">
        <v>1.9</v>
      </c>
      <c r="Y77" s="206">
        <v>0</v>
      </c>
      <c r="Z77" s="206">
        <v>1.63</v>
      </c>
      <c r="AA77" s="206">
        <v>1.03</v>
      </c>
      <c r="AB77" s="206">
        <v>0</v>
      </c>
      <c r="AC77" s="206">
        <v>13.09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28.8</v>
      </c>
      <c r="J78" s="206">
        <v>0.34</v>
      </c>
      <c r="K78" s="206">
        <v>0.39</v>
      </c>
      <c r="L78" s="206">
        <v>16.190000000000001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0.27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0.27</v>
      </c>
      <c r="W78" s="206">
        <v>0.45</v>
      </c>
      <c r="X78" s="206">
        <v>1.9</v>
      </c>
      <c r="Y78" s="206">
        <v>0</v>
      </c>
      <c r="Z78" s="206">
        <v>1.63</v>
      </c>
      <c r="AA78" s="206">
        <v>1.03</v>
      </c>
      <c r="AB78" s="206">
        <v>0</v>
      </c>
      <c r="AC78" s="206">
        <v>13.09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28.8</v>
      </c>
      <c r="J79" s="206">
        <v>0.34</v>
      </c>
      <c r="K79" s="206">
        <v>0.39</v>
      </c>
      <c r="L79" s="206">
        <v>16.190000000000001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0.27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0.27</v>
      </c>
      <c r="W79" s="206">
        <v>0.45</v>
      </c>
      <c r="X79" s="206">
        <v>1.9</v>
      </c>
      <c r="Y79" s="206">
        <v>0</v>
      </c>
      <c r="Z79" s="206">
        <v>1.63</v>
      </c>
      <c r="AA79" s="206">
        <v>1.03</v>
      </c>
      <c r="AB79" s="206">
        <v>0</v>
      </c>
      <c r="AC79" s="206">
        <v>13.09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28.8</v>
      </c>
      <c r="J80" s="206">
        <v>0.34</v>
      </c>
      <c r="K80" s="206">
        <v>0.39</v>
      </c>
      <c r="L80" s="206">
        <v>16.190000000000001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0.27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0.27</v>
      </c>
      <c r="W80" s="206">
        <v>0.45</v>
      </c>
      <c r="X80" s="206">
        <v>1.9</v>
      </c>
      <c r="Y80" s="206">
        <v>0</v>
      </c>
      <c r="Z80" s="206">
        <v>1.63</v>
      </c>
      <c r="AA80" s="206">
        <v>1.03</v>
      </c>
      <c r="AB80" s="206">
        <v>0</v>
      </c>
      <c r="AC80" s="206">
        <v>13.09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28.8</v>
      </c>
      <c r="J81" s="206">
        <v>0.34</v>
      </c>
      <c r="K81" s="206">
        <v>0.39</v>
      </c>
      <c r="L81" s="206">
        <v>16.190000000000001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0.27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0.27</v>
      </c>
      <c r="W81" s="206">
        <v>0.45</v>
      </c>
      <c r="X81" s="206">
        <v>1.9</v>
      </c>
      <c r="Y81" s="206">
        <v>0</v>
      </c>
      <c r="Z81" s="206">
        <v>1.63</v>
      </c>
      <c r="AA81" s="206">
        <v>1.03</v>
      </c>
      <c r="AB81" s="206">
        <v>0</v>
      </c>
      <c r="AC81" s="206">
        <v>13.09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28.8</v>
      </c>
      <c r="J82" s="206">
        <v>0.34</v>
      </c>
      <c r="K82" s="206">
        <v>0.39</v>
      </c>
      <c r="L82" s="206">
        <v>16.190000000000001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0.27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0.27</v>
      </c>
      <c r="W82" s="206">
        <v>0.45</v>
      </c>
      <c r="X82" s="206">
        <v>1.9</v>
      </c>
      <c r="Y82" s="206">
        <v>0</v>
      </c>
      <c r="Z82" s="206">
        <v>1.63</v>
      </c>
      <c r="AA82" s="206">
        <v>1.03</v>
      </c>
      <c r="AB82" s="206">
        <v>0</v>
      </c>
      <c r="AC82" s="206">
        <v>13.09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12.33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29.14</v>
      </c>
      <c r="J83" s="206">
        <v>0.34</v>
      </c>
      <c r="K83" s="206">
        <v>9.35</v>
      </c>
      <c r="L83" s="206">
        <v>31.83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3.04</v>
      </c>
      <c r="R83" s="206">
        <v>0.54</v>
      </c>
      <c r="S83" s="206">
        <v>3.89</v>
      </c>
      <c r="T83" s="206">
        <v>0.56000000000000005</v>
      </c>
      <c r="U83" s="206">
        <v>0.9</v>
      </c>
      <c r="V83" s="206">
        <v>0.27</v>
      </c>
      <c r="W83" s="206">
        <v>0.45</v>
      </c>
      <c r="X83" s="206">
        <v>1.9</v>
      </c>
      <c r="Y83" s="206">
        <v>0</v>
      </c>
      <c r="Z83" s="206">
        <v>1.63</v>
      </c>
      <c r="AA83" s="206">
        <v>1.03</v>
      </c>
      <c r="AB83" s="206">
        <v>0</v>
      </c>
      <c r="AC83" s="206">
        <v>13.09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12.33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29.14</v>
      </c>
      <c r="J84" s="206">
        <v>0.34</v>
      </c>
      <c r="K84" s="206">
        <v>9.35</v>
      </c>
      <c r="L84" s="206">
        <v>70.16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4.57</v>
      </c>
      <c r="R84" s="206">
        <v>0.54</v>
      </c>
      <c r="S84" s="206">
        <v>6.07</v>
      </c>
      <c r="T84" s="206">
        <v>0.56000000000000005</v>
      </c>
      <c r="U84" s="206">
        <v>0.9</v>
      </c>
      <c r="V84" s="206">
        <v>0.27</v>
      </c>
      <c r="W84" s="206">
        <v>0.45</v>
      </c>
      <c r="X84" s="206">
        <v>1.9</v>
      </c>
      <c r="Y84" s="206">
        <v>0</v>
      </c>
      <c r="Z84" s="206">
        <v>1.63</v>
      </c>
      <c r="AA84" s="206">
        <v>1.03</v>
      </c>
      <c r="AB84" s="206">
        <v>0</v>
      </c>
      <c r="AC84" s="206">
        <v>13.09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12.33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29.14</v>
      </c>
      <c r="J85" s="206">
        <v>0.34</v>
      </c>
      <c r="K85" s="206">
        <v>9.35</v>
      </c>
      <c r="L85" s="206">
        <v>118.06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4.57</v>
      </c>
      <c r="R85" s="206">
        <v>0.54</v>
      </c>
      <c r="S85" s="206">
        <v>6.07</v>
      </c>
      <c r="T85" s="206">
        <v>0.56000000000000005</v>
      </c>
      <c r="U85" s="206">
        <v>0.9</v>
      </c>
      <c r="V85" s="206">
        <v>0.27</v>
      </c>
      <c r="W85" s="206">
        <v>0.45</v>
      </c>
      <c r="X85" s="206">
        <v>1.9</v>
      </c>
      <c r="Y85" s="206">
        <v>0</v>
      </c>
      <c r="Z85" s="206">
        <v>1.63</v>
      </c>
      <c r="AA85" s="206">
        <v>1.03</v>
      </c>
      <c r="AB85" s="206">
        <v>0</v>
      </c>
      <c r="AC85" s="206">
        <v>13.09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12.33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29.14</v>
      </c>
      <c r="J86" s="206">
        <v>0.34</v>
      </c>
      <c r="K86" s="206">
        <v>9.35</v>
      </c>
      <c r="L86" s="206">
        <v>165.97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4.57</v>
      </c>
      <c r="R86" s="206">
        <v>0.54</v>
      </c>
      <c r="S86" s="206">
        <v>6.07</v>
      </c>
      <c r="T86" s="206">
        <v>0.56000000000000005</v>
      </c>
      <c r="U86" s="206">
        <v>0.9</v>
      </c>
      <c r="V86" s="206">
        <v>0.27</v>
      </c>
      <c r="W86" s="206">
        <v>0.45</v>
      </c>
      <c r="X86" s="206">
        <v>1.9</v>
      </c>
      <c r="Y86" s="206">
        <v>0</v>
      </c>
      <c r="Z86" s="206">
        <v>1.63</v>
      </c>
      <c r="AA86" s="206">
        <v>1.03</v>
      </c>
      <c r="AB86" s="206">
        <v>0</v>
      </c>
      <c r="AC86" s="206">
        <v>13.4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12.33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29.14</v>
      </c>
      <c r="J87" s="206">
        <v>0.34</v>
      </c>
      <c r="K87" s="206">
        <v>9.35</v>
      </c>
      <c r="L87" s="206">
        <v>165.97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4.57</v>
      </c>
      <c r="R87" s="206">
        <v>0.54</v>
      </c>
      <c r="S87" s="206">
        <v>6.07</v>
      </c>
      <c r="T87" s="206">
        <v>0.56000000000000005</v>
      </c>
      <c r="U87" s="206">
        <v>0.9</v>
      </c>
      <c r="V87" s="206">
        <v>0.27</v>
      </c>
      <c r="W87" s="206">
        <v>0.45</v>
      </c>
      <c r="X87" s="206">
        <v>1.9</v>
      </c>
      <c r="Y87" s="206">
        <v>0</v>
      </c>
      <c r="Z87" s="206">
        <v>1.63</v>
      </c>
      <c r="AA87" s="206">
        <v>1.03</v>
      </c>
      <c r="AB87" s="206">
        <v>0</v>
      </c>
      <c r="AC87" s="206">
        <v>13.4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12.33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29.14</v>
      </c>
      <c r="J88" s="206">
        <v>0.34</v>
      </c>
      <c r="K88" s="206">
        <v>9.35</v>
      </c>
      <c r="L88" s="206">
        <v>165.97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4.57</v>
      </c>
      <c r="R88" s="206">
        <v>0.54</v>
      </c>
      <c r="S88" s="206">
        <v>6.07</v>
      </c>
      <c r="T88" s="206">
        <v>0.56000000000000005</v>
      </c>
      <c r="U88" s="206">
        <v>0.9</v>
      </c>
      <c r="V88" s="206">
        <v>0.27</v>
      </c>
      <c r="W88" s="206">
        <v>0.45</v>
      </c>
      <c r="X88" s="206">
        <v>1.9</v>
      </c>
      <c r="Y88" s="206">
        <v>0</v>
      </c>
      <c r="Z88" s="206">
        <v>1.63</v>
      </c>
      <c r="AA88" s="206">
        <v>1.03</v>
      </c>
      <c r="AB88" s="206">
        <v>0</v>
      </c>
      <c r="AC88" s="206">
        <v>13.4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12.33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29.14</v>
      </c>
      <c r="J89" s="206">
        <v>0.34</v>
      </c>
      <c r="K89" s="206">
        <v>9.35</v>
      </c>
      <c r="L89" s="206">
        <v>165.97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4.57</v>
      </c>
      <c r="R89" s="206">
        <v>0.54</v>
      </c>
      <c r="S89" s="206">
        <v>6.07</v>
      </c>
      <c r="T89" s="206">
        <v>0.56000000000000005</v>
      </c>
      <c r="U89" s="206">
        <v>0.9</v>
      </c>
      <c r="V89" s="206">
        <v>0.27</v>
      </c>
      <c r="W89" s="206">
        <v>0.45</v>
      </c>
      <c r="X89" s="206">
        <v>1.9</v>
      </c>
      <c r="Y89" s="206">
        <v>0</v>
      </c>
      <c r="Z89" s="206">
        <v>1.63</v>
      </c>
      <c r="AA89" s="206">
        <v>1.03</v>
      </c>
      <c r="AB89" s="206">
        <v>0</v>
      </c>
      <c r="AC89" s="206">
        <v>13.4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11.08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29.14</v>
      </c>
      <c r="J90" s="206">
        <v>0.34</v>
      </c>
      <c r="K90" s="206">
        <v>9.35</v>
      </c>
      <c r="L90" s="206">
        <v>165.97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4.57</v>
      </c>
      <c r="R90" s="206">
        <v>0.54</v>
      </c>
      <c r="S90" s="206">
        <v>6.07</v>
      </c>
      <c r="T90" s="206">
        <v>0.56000000000000005</v>
      </c>
      <c r="U90" s="206">
        <v>0.9</v>
      </c>
      <c r="V90" s="206">
        <v>0.27</v>
      </c>
      <c r="W90" s="206">
        <v>0.45</v>
      </c>
      <c r="X90" s="206">
        <v>1.9</v>
      </c>
      <c r="Y90" s="206">
        <v>0</v>
      </c>
      <c r="Z90" s="206">
        <v>1.63</v>
      </c>
      <c r="AA90" s="206">
        <v>1.03</v>
      </c>
      <c r="AB90" s="206">
        <v>0</v>
      </c>
      <c r="AC90" s="206">
        <v>13.4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11.08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29.14</v>
      </c>
      <c r="J91" s="206">
        <v>0.34</v>
      </c>
      <c r="K91" s="206">
        <v>9.35</v>
      </c>
      <c r="L91" s="206">
        <v>165.97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4.71</v>
      </c>
      <c r="R91" s="206">
        <v>0.54</v>
      </c>
      <c r="S91" s="206">
        <v>6.07</v>
      </c>
      <c r="T91" s="206">
        <v>0.56000000000000005</v>
      </c>
      <c r="U91" s="206">
        <v>0.9</v>
      </c>
      <c r="V91" s="206">
        <v>0.27</v>
      </c>
      <c r="W91" s="206">
        <v>0.45</v>
      </c>
      <c r="X91" s="206">
        <v>1.9</v>
      </c>
      <c r="Y91" s="206">
        <v>0</v>
      </c>
      <c r="Z91" s="206">
        <v>1.63</v>
      </c>
      <c r="AA91" s="206">
        <v>1.03</v>
      </c>
      <c r="AB91" s="206">
        <v>0</v>
      </c>
      <c r="AC91" s="206">
        <v>13.4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11.08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29.14</v>
      </c>
      <c r="J92" s="206">
        <v>0.34</v>
      </c>
      <c r="K92" s="206">
        <v>9.35</v>
      </c>
      <c r="L92" s="206">
        <v>165.97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4.71</v>
      </c>
      <c r="R92" s="206">
        <v>0.54</v>
      </c>
      <c r="S92" s="206">
        <v>6.07</v>
      </c>
      <c r="T92" s="206">
        <v>0.56000000000000005</v>
      </c>
      <c r="U92" s="206">
        <v>0.9</v>
      </c>
      <c r="V92" s="206">
        <v>0.27</v>
      </c>
      <c r="W92" s="206">
        <v>0.45</v>
      </c>
      <c r="X92" s="206">
        <v>1.9</v>
      </c>
      <c r="Y92" s="206">
        <v>0</v>
      </c>
      <c r="Z92" s="206">
        <v>1.63</v>
      </c>
      <c r="AA92" s="206">
        <v>1.03</v>
      </c>
      <c r="AB92" s="206">
        <v>0</v>
      </c>
      <c r="AC92" s="206">
        <v>13.4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11.08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29.14</v>
      </c>
      <c r="J93" s="206">
        <v>0.34</v>
      </c>
      <c r="K93" s="206">
        <v>9.35</v>
      </c>
      <c r="L93" s="206">
        <v>165.97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4.71</v>
      </c>
      <c r="R93" s="206">
        <v>0.54</v>
      </c>
      <c r="S93" s="206">
        <v>6.07</v>
      </c>
      <c r="T93" s="206">
        <v>0.56000000000000005</v>
      </c>
      <c r="U93" s="206">
        <v>0.9</v>
      </c>
      <c r="V93" s="206">
        <v>0.27</v>
      </c>
      <c r="W93" s="206">
        <v>0.45</v>
      </c>
      <c r="X93" s="206">
        <v>1.9</v>
      </c>
      <c r="Y93" s="206">
        <v>0</v>
      </c>
      <c r="Z93" s="206">
        <v>1.63</v>
      </c>
      <c r="AA93" s="206">
        <v>1.03</v>
      </c>
      <c r="AB93" s="206">
        <v>0</v>
      </c>
      <c r="AC93" s="206">
        <v>13.4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11.08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29.14</v>
      </c>
      <c r="J94" s="206">
        <v>0.34</v>
      </c>
      <c r="K94" s="206">
        <v>9.35</v>
      </c>
      <c r="L94" s="206">
        <v>183.21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4.71</v>
      </c>
      <c r="R94" s="206">
        <v>10.119999999999999</v>
      </c>
      <c r="S94" s="206">
        <v>6.07</v>
      </c>
      <c r="T94" s="206">
        <v>0.56000000000000005</v>
      </c>
      <c r="U94" s="206">
        <v>0.9</v>
      </c>
      <c r="V94" s="206">
        <v>4.4400000000000004</v>
      </c>
      <c r="W94" s="206">
        <v>8.76</v>
      </c>
      <c r="X94" s="206">
        <v>35.68</v>
      </c>
      <c r="Y94" s="206">
        <v>0</v>
      </c>
      <c r="Z94" s="206">
        <v>1.63</v>
      </c>
      <c r="AA94" s="206">
        <v>16.88</v>
      </c>
      <c r="AB94" s="206">
        <v>0</v>
      </c>
      <c r="AC94" s="206">
        <v>13.4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11.08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29.14</v>
      </c>
      <c r="J95" s="206">
        <v>0.34</v>
      </c>
      <c r="K95" s="206">
        <v>9.35</v>
      </c>
      <c r="L95" s="206">
        <v>183.21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4.71</v>
      </c>
      <c r="R95" s="206">
        <v>10.88</v>
      </c>
      <c r="S95" s="206">
        <v>6.07</v>
      </c>
      <c r="T95" s="206">
        <v>0.56000000000000005</v>
      </c>
      <c r="U95" s="206">
        <v>0.9</v>
      </c>
      <c r="V95" s="206">
        <v>4.4400000000000004</v>
      </c>
      <c r="W95" s="206">
        <v>8.76</v>
      </c>
      <c r="X95" s="206">
        <v>35.68</v>
      </c>
      <c r="Y95" s="206">
        <v>0</v>
      </c>
      <c r="Z95" s="206">
        <v>24.47</v>
      </c>
      <c r="AA95" s="206">
        <v>16.88</v>
      </c>
      <c r="AB95" s="206">
        <v>0</v>
      </c>
      <c r="AC95" s="206">
        <v>13.4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11.08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29.14</v>
      </c>
      <c r="J96" s="206">
        <v>0.34</v>
      </c>
      <c r="K96" s="206">
        <v>9.35</v>
      </c>
      <c r="L96" s="206">
        <v>183.21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4.71</v>
      </c>
      <c r="R96" s="206">
        <v>10.88</v>
      </c>
      <c r="S96" s="206">
        <v>6.07</v>
      </c>
      <c r="T96" s="206">
        <v>0.56000000000000005</v>
      </c>
      <c r="U96" s="206">
        <v>0.9</v>
      </c>
      <c r="V96" s="206">
        <v>4.4400000000000004</v>
      </c>
      <c r="W96" s="206">
        <v>8.76</v>
      </c>
      <c r="X96" s="206">
        <v>35.68</v>
      </c>
      <c r="Y96" s="206">
        <v>0</v>
      </c>
      <c r="Z96" s="206">
        <v>24.47</v>
      </c>
      <c r="AA96" s="206">
        <v>16.88</v>
      </c>
      <c r="AB96" s="206">
        <v>0</v>
      </c>
      <c r="AC96" s="206">
        <v>13.09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11.08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29.14</v>
      </c>
      <c r="J97" s="206">
        <v>0.34</v>
      </c>
      <c r="K97" s="206">
        <v>4.6900000000000004</v>
      </c>
      <c r="L97" s="206">
        <v>183.21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4.72</v>
      </c>
      <c r="R97" s="206">
        <v>10.88</v>
      </c>
      <c r="S97" s="206">
        <v>6.07</v>
      </c>
      <c r="T97" s="206">
        <v>0.56000000000000005</v>
      </c>
      <c r="U97" s="206">
        <v>0.9</v>
      </c>
      <c r="V97" s="206">
        <v>4.4400000000000004</v>
      </c>
      <c r="W97" s="206">
        <v>8.76</v>
      </c>
      <c r="X97" s="206">
        <v>35.68</v>
      </c>
      <c r="Y97" s="206">
        <v>0</v>
      </c>
      <c r="Z97" s="206">
        <v>24.47</v>
      </c>
      <c r="AA97" s="206">
        <v>16.88</v>
      </c>
      <c r="AB97" s="206">
        <v>0</v>
      </c>
      <c r="AC97" s="206">
        <v>13.09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11.08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29.14</v>
      </c>
      <c r="J98" s="206">
        <v>0.34</v>
      </c>
      <c r="K98" s="206">
        <v>4.6900000000000004</v>
      </c>
      <c r="L98" s="206">
        <v>183.21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4.72</v>
      </c>
      <c r="R98" s="206">
        <v>10.88</v>
      </c>
      <c r="S98" s="206">
        <v>6.07</v>
      </c>
      <c r="T98" s="206">
        <v>0.56000000000000005</v>
      </c>
      <c r="U98" s="206">
        <v>0.9</v>
      </c>
      <c r="V98" s="206">
        <v>4.4400000000000004</v>
      </c>
      <c r="W98" s="206">
        <v>8.76</v>
      </c>
      <c r="X98" s="206">
        <v>35.68</v>
      </c>
      <c r="Y98" s="206">
        <v>0</v>
      </c>
      <c r="Z98" s="206">
        <v>24.47</v>
      </c>
      <c r="AA98" s="206">
        <v>16.88</v>
      </c>
      <c r="AB98" s="206">
        <v>0</v>
      </c>
      <c r="AC98" s="206">
        <v>13.09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11.08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0.69527999999999945</v>
      </c>
      <c r="J99">
        <f t="shared" si="0"/>
        <v>8.1599999999999989E-3</v>
      </c>
      <c r="K99">
        <f t="shared" si="0"/>
        <v>0.13967750000000004</v>
      </c>
      <c r="L99">
        <f t="shared" si="0"/>
        <v>2.4994824999999956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3.7920000000000016E-2</v>
      </c>
      <c r="Q99">
        <f t="shared" si="0"/>
        <v>7.2967499999999935E-2</v>
      </c>
      <c r="R99">
        <f t="shared" si="0"/>
        <v>0.10278500000000007</v>
      </c>
      <c r="S99">
        <f t="shared" si="0"/>
        <v>9.4992499999999966E-2</v>
      </c>
      <c r="T99">
        <f t="shared" si="0"/>
        <v>1.3440000000000016E-2</v>
      </c>
      <c r="U99">
        <f t="shared" si="0"/>
        <v>2.1600000000000015E-2</v>
      </c>
      <c r="V99">
        <f t="shared" si="0"/>
        <v>3.5764999999999936E-2</v>
      </c>
      <c r="W99">
        <f t="shared" si="0"/>
        <v>8.7584999999999788E-2</v>
      </c>
      <c r="X99">
        <f t="shared" si="0"/>
        <v>0.29763249999999958</v>
      </c>
      <c r="Y99">
        <f t="shared" si="0"/>
        <v>0</v>
      </c>
      <c r="Z99">
        <f t="shared" si="0"/>
        <v>0.18176000000000003</v>
      </c>
      <c r="AA99">
        <f t="shared" si="0"/>
        <v>0.13566999999999954</v>
      </c>
      <c r="AB99">
        <f t="shared" si="0"/>
        <v>0</v>
      </c>
      <c r="AC99">
        <f t="shared" si="0"/>
        <v>0.32291500000000001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0.21209250000000029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-8</v>
      </c>
      <c r="G36" s="124">
        <v>-8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8</v>
      </c>
      <c r="AF36" s="124">
        <v>0</v>
      </c>
      <c r="AG36" s="124">
        <v>0</v>
      </c>
      <c r="AH36" s="124">
        <v>0</v>
      </c>
      <c r="AI36" s="124">
        <v>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8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80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80</v>
      </c>
      <c r="DF36" s="123">
        <f t="shared" si="31"/>
        <v>8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-29</v>
      </c>
      <c r="G38" s="124">
        <v>-29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29</v>
      </c>
      <c r="AF38" s="124">
        <v>0</v>
      </c>
      <c r="AG38" s="124">
        <v>0</v>
      </c>
      <c r="AH38" s="124">
        <v>0</v>
      </c>
      <c r="AI38" s="124">
        <v>29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290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290</v>
      </c>
      <c r="DF38" s="123">
        <f t="shared" si="31"/>
        <v>29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-29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-58</v>
      </c>
      <c r="G39" s="124">
        <v>-58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58</v>
      </c>
      <c r="AF39" s="124">
        <v>0</v>
      </c>
      <c r="AG39" s="124">
        <v>0</v>
      </c>
      <c r="AH39" s="124">
        <v>0</v>
      </c>
      <c r="AI39" s="124">
        <v>58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58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-58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580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580</v>
      </c>
      <c r="DF39" s="123">
        <f t="shared" si="31"/>
        <v>58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-58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-68</v>
      </c>
      <c r="G40" s="124">
        <v>-68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68</v>
      </c>
      <c r="AF40" s="124">
        <v>0</v>
      </c>
      <c r="AG40" s="124">
        <v>0</v>
      </c>
      <c r="AH40" s="124">
        <v>0</v>
      </c>
      <c r="AI40" s="124">
        <v>68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68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-68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680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680</v>
      </c>
      <c r="DF40" s="123">
        <f t="shared" si="31"/>
        <v>68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-68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-69</v>
      </c>
      <c r="G41" s="124">
        <v>-69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69</v>
      </c>
      <c r="AF41" s="124">
        <v>0</v>
      </c>
      <c r="AG41" s="124">
        <v>0</v>
      </c>
      <c r="AH41" s="124">
        <v>0</v>
      </c>
      <c r="AI41" s="124">
        <v>69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69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-69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690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690</v>
      </c>
      <c r="DF41" s="123">
        <f t="shared" si="31"/>
        <v>69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-69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-14</v>
      </c>
      <c r="G42" s="124">
        <v>-14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14</v>
      </c>
      <c r="AF42" s="124">
        <v>0</v>
      </c>
      <c r="AG42" s="124">
        <v>0</v>
      </c>
      <c r="AH42" s="124">
        <v>0</v>
      </c>
      <c r="AI42" s="124">
        <v>14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14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140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140</v>
      </c>
      <c r="DF42" s="123">
        <f t="shared" si="31"/>
        <v>14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-4</v>
      </c>
      <c r="G74" s="124">
        <v>-4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</v>
      </c>
      <c r="AF74" s="124">
        <v>0</v>
      </c>
      <c r="AG74" s="124">
        <v>0</v>
      </c>
      <c r="AH74" s="124">
        <v>0</v>
      </c>
      <c r="AI74" s="124">
        <v>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40</v>
      </c>
      <c r="DF74" s="123">
        <f t="shared" si="59"/>
        <v>4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-21</v>
      </c>
      <c r="G79" s="124">
        <v>-21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21</v>
      </c>
      <c r="AF79" s="124">
        <v>0</v>
      </c>
      <c r="AG79" s="124">
        <v>0</v>
      </c>
      <c r="AH79" s="124">
        <v>0</v>
      </c>
      <c r="AI79" s="124">
        <v>21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210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210</v>
      </c>
      <c r="DF79" s="123">
        <f t="shared" si="59"/>
        <v>21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-46</v>
      </c>
      <c r="G80" s="124">
        <v>-46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46</v>
      </c>
      <c r="AF80" s="124">
        <v>0</v>
      </c>
      <c r="AG80" s="124">
        <v>0</v>
      </c>
      <c r="AH80" s="124">
        <v>0</v>
      </c>
      <c r="AI80" s="124">
        <v>46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460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460</v>
      </c>
      <c r="DF80" s="123">
        <f t="shared" si="59"/>
        <v>46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-46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-63</v>
      </c>
      <c r="G81" s="124">
        <v>-63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63</v>
      </c>
      <c r="AF81" s="124">
        <v>0</v>
      </c>
      <c r="AG81" s="124">
        <v>0</v>
      </c>
      <c r="AH81" s="124">
        <v>0</v>
      </c>
      <c r="AI81" s="124">
        <v>63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630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630</v>
      </c>
      <c r="DF81" s="123">
        <f t="shared" si="59"/>
        <v>63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-63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-69</v>
      </c>
      <c r="G82" s="124">
        <v>-69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69</v>
      </c>
      <c r="AF82" s="124">
        <v>0</v>
      </c>
      <c r="AG82" s="124">
        <v>0</v>
      </c>
      <c r="AH82" s="124">
        <v>0</v>
      </c>
      <c r="AI82" s="124">
        <v>69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690</v>
      </c>
      <c r="DF82" s="123">
        <f t="shared" si="59"/>
        <v>69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-69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-46</v>
      </c>
      <c r="G83" s="124">
        <v>-46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46</v>
      </c>
      <c r="AF83" s="124">
        <v>0</v>
      </c>
      <c r="AG83" s="124">
        <v>0</v>
      </c>
      <c r="AH83" s="124">
        <v>0</v>
      </c>
      <c r="AI83" s="124">
        <v>46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460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460</v>
      </c>
      <c r="DF83" s="123">
        <f t="shared" si="59"/>
        <v>46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-46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-38</v>
      </c>
      <c r="G84" s="124">
        <v>-38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38</v>
      </c>
      <c r="AF84" s="124">
        <v>0</v>
      </c>
      <c r="AG84" s="124">
        <v>0</v>
      </c>
      <c r="AH84" s="124">
        <v>0</v>
      </c>
      <c r="AI84" s="124">
        <v>38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380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380</v>
      </c>
      <c r="DF84" s="123">
        <f t="shared" si="59"/>
        <v>38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-38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-20</v>
      </c>
      <c r="G85" s="124">
        <v>-20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20</v>
      </c>
      <c r="AF85" s="124">
        <v>0</v>
      </c>
      <c r="AG85" s="124">
        <v>0</v>
      </c>
      <c r="AH85" s="124">
        <v>0</v>
      </c>
      <c r="AI85" s="124">
        <v>20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200</v>
      </c>
      <c r="DF85" s="123">
        <f t="shared" si="59"/>
        <v>20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0.13825000000000001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-0.13825000000000001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0.13825000000000001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0.13825000000000001</v>
      </c>
      <c r="DE99" s="128"/>
      <c r="DF99" s="123">
        <f t="shared" si="59"/>
        <v>0.13825000000000001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-0.13825000000000001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44969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44969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44969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10.0128</v>
      </c>
      <c r="J3" s="23">
        <v>5.5991999999999997</v>
      </c>
      <c r="K3" s="23">
        <v>7.2216000000000005</v>
      </c>
      <c r="L3" s="23">
        <v>1.1663999999999999</v>
      </c>
      <c r="M3" s="23">
        <f>SUM(I3:L3)</f>
        <v>24</v>
      </c>
      <c r="N3" s="24"/>
      <c r="P3" s="78">
        <f t="shared" ref="P3:P34" si="1">I3</f>
        <v>10.0128</v>
      </c>
      <c r="Q3" s="78">
        <f t="shared" ref="Q3:Q34" si="2">J3</f>
        <v>5.5991999999999997</v>
      </c>
      <c r="R3" s="78">
        <f t="shared" ref="R3:R34" si="3">K3</f>
        <v>7.2216000000000005</v>
      </c>
      <c r="S3" s="78">
        <f t="shared" ref="S3:S34" si="4">L3</f>
        <v>1.1663999999999999</v>
      </c>
      <c r="T3" s="78">
        <f>SUM(P3:S3)</f>
        <v>24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10.0128</v>
      </c>
      <c r="J4" s="23">
        <v>5.5991999999999997</v>
      </c>
      <c r="K4" s="23">
        <v>7.2216000000000005</v>
      </c>
      <c r="L4" s="23">
        <v>1.1663999999999999</v>
      </c>
      <c r="M4" s="23">
        <f t="shared" ref="M4:M67" si="6">SUM(I4:L4)</f>
        <v>24</v>
      </c>
      <c r="N4" s="24"/>
      <c r="P4" s="78">
        <f t="shared" si="1"/>
        <v>10.0128</v>
      </c>
      <c r="Q4" s="78">
        <f t="shared" si="2"/>
        <v>5.5991999999999997</v>
      </c>
      <c r="R4" s="78">
        <f t="shared" si="3"/>
        <v>7.2216000000000005</v>
      </c>
      <c r="S4" s="78">
        <f t="shared" si="4"/>
        <v>1.1663999999999999</v>
      </c>
      <c r="T4" s="78">
        <f t="shared" ref="T4:T67" si="7">SUM(P4:S4)</f>
        <v>24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10.0128</v>
      </c>
      <c r="J5" s="23">
        <v>5.5991999999999997</v>
      </c>
      <c r="K5" s="23">
        <v>7.2216000000000005</v>
      </c>
      <c r="L5" s="23">
        <v>1.1663999999999999</v>
      </c>
      <c r="M5" s="23">
        <f t="shared" si="6"/>
        <v>24</v>
      </c>
      <c r="N5" s="24"/>
      <c r="P5" s="78">
        <f t="shared" si="1"/>
        <v>10.0128</v>
      </c>
      <c r="Q5" s="78">
        <f t="shared" si="2"/>
        <v>5.5991999999999997</v>
      </c>
      <c r="R5" s="78">
        <f t="shared" si="3"/>
        <v>7.2216000000000005</v>
      </c>
      <c r="S5" s="78">
        <f t="shared" si="4"/>
        <v>1.1663999999999999</v>
      </c>
      <c r="T5" s="78">
        <f t="shared" si="7"/>
        <v>24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10.0128</v>
      </c>
      <c r="J6" s="23">
        <v>5.5991999999999997</v>
      </c>
      <c r="K6" s="23">
        <v>7.2216000000000005</v>
      </c>
      <c r="L6" s="23">
        <v>1.1663999999999999</v>
      </c>
      <c r="M6" s="23">
        <f t="shared" si="6"/>
        <v>24</v>
      </c>
      <c r="N6" s="24"/>
      <c r="P6" s="78">
        <f t="shared" si="1"/>
        <v>10.0128</v>
      </c>
      <c r="Q6" s="78">
        <f t="shared" si="2"/>
        <v>5.5991999999999997</v>
      </c>
      <c r="R6" s="78">
        <f t="shared" si="3"/>
        <v>7.2216000000000005</v>
      </c>
      <c r="S6" s="78">
        <f t="shared" si="4"/>
        <v>1.1663999999999999</v>
      </c>
      <c r="T6" s="78">
        <f t="shared" si="7"/>
        <v>24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10.0128</v>
      </c>
      <c r="J7" s="23">
        <v>5.5991999999999997</v>
      </c>
      <c r="K7" s="23">
        <v>7.2216000000000005</v>
      </c>
      <c r="L7" s="23">
        <v>1.1663999999999999</v>
      </c>
      <c r="M7" s="23">
        <f t="shared" si="6"/>
        <v>24</v>
      </c>
      <c r="N7" s="24"/>
      <c r="P7" s="78">
        <f t="shared" si="1"/>
        <v>10.0128</v>
      </c>
      <c r="Q7" s="78">
        <f t="shared" si="2"/>
        <v>5.5991999999999997</v>
      </c>
      <c r="R7" s="78">
        <f t="shared" si="3"/>
        <v>7.2216000000000005</v>
      </c>
      <c r="S7" s="78">
        <f t="shared" si="4"/>
        <v>1.1663999999999999</v>
      </c>
      <c r="T7" s="78">
        <f t="shared" si="7"/>
        <v>24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10.0128</v>
      </c>
      <c r="J8" s="23">
        <v>5.5991999999999997</v>
      </c>
      <c r="K8" s="23">
        <v>7.2216000000000005</v>
      </c>
      <c r="L8" s="23">
        <v>1.1663999999999999</v>
      </c>
      <c r="M8" s="23">
        <f t="shared" si="6"/>
        <v>24</v>
      </c>
      <c r="N8" s="24"/>
      <c r="P8" s="78">
        <f t="shared" si="1"/>
        <v>10.0128</v>
      </c>
      <c r="Q8" s="78">
        <f t="shared" si="2"/>
        <v>5.5991999999999997</v>
      </c>
      <c r="R8" s="78">
        <f t="shared" si="3"/>
        <v>7.2216000000000005</v>
      </c>
      <c r="S8" s="78">
        <f t="shared" si="4"/>
        <v>1.1663999999999999</v>
      </c>
      <c r="T8" s="78">
        <f t="shared" si="7"/>
        <v>24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10.0128</v>
      </c>
      <c r="J9" s="23">
        <v>5.5991999999999997</v>
      </c>
      <c r="K9" s="23">
        <v>7.2216000000000005</v>
      </c>
      <c r="L9" s="23">
        <v>1.1663999999999999</v>
      </c>
      <c r="M9" s="23">
        <f t="shared" si="6"/>
        <v>24</v>
      </c>
      <c r="N9" s="24"/>
      <c r="P9" s="78">
        <f t="shared" si="1"/>
        <v>10.0128</v>
      </c>
      <c r="Q9" s="78">
        <f t="shared" si="2"/>
        <v>5.5991999999999997</v>
      </c>
      <c r="R9" s="78">
        <f t="shared" si="3"/>
        <v>7.2216000000000005</v>
      </c>
      <c r="S9" s="78">
        <f t="shared" si="4"/>
        <v>1.1663999999999999</v>
      </c>
      <c r="T9" s="78">
        <f t="shared" si="7"/>
        <v>24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10.0128</v>
      </c>
      <c r="J10" s="23">
        <v>5.5991999999999997</v>
      </c>
      <c r="K10" s="23">
        <v>7.2216000000000005</v>
      </c>
      <c r="L10" s="23">
        <v>1.1663999999999999</v>
      </c>
      <c r="M10" s="23">
        <f t="shared" si="6"/>
        <v>24</v>
      </c>
      <c r="N10" s="24"/>
      <c r="P10" s="78">
        <f t="shared" si="1"/>
        <v>10.0128</v>
      </c>
      <c r="Q10" s="78">
        <f t="shared" si="2"/>
        <v>5.5991999999999997</v>
      </c>
      <c r="R10" s="78">
        <f t="shared" si="3"/>
        <v>7.2216000000000005</v>
      </c>
      <c r="S10" s="78">
        <f t="shared" si="4"/>
        <v>1.1663999999999999</v>
      </c>
      <c r="T10" s="78">
        <f t="shared" si="7"/>
        <v>24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10.0128</v>
      </c>
      <c r="J11" s="23">
        <v>5.5991999999999997</v>
      </c>
      <c r="K11" s="23">
        <v>7.2216000000000005</v>
      </c>
      <c r="L11" s="23">
        <v>1.1663999999999999</v>
      </c>
      <c r="M11" s="23">
        <f t="shared" si="6"/>
        <v>24</v>
      </c>
      <c r="N11" s="24"/>
      <c r="P11" s="78">
        <f t="shared" si="1"/>
        <v>10.0128</v>
      </c>
      <c r="Q11" s="78">
        <f t="shared" si="2"/>
        <v>5.5991999999999997</v>
      </c>
      <c r="R11" s="78">
        <f t="shared" si="3"/>
        <v>7.2216000000000005</v>
      </c>
      <c r="S11" s="78">
        <f t="shared" si="4"/>
        <v>1.1663999999999999</v>
      </c>
      <c r="T11" s="78">
        <f t="shared" si="7"/>
        <v>24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10.0128</v>
      </c>
      <c r="J12" s="23">
        <v>5.5991999999999997</v>
      </c>
      <c r="K12" s="23">
        <v>7.2216000000000005</v>
      </c>
      <c r="L12" s="23">
        <v>1.1663999999999999</v>
      </c>
      <c r="M12" s="23">
        <f t="shared" si="6"/>
        <v>24</v>
      </c>
      <c r="N12" s="24"/>
      <c r="P12" s="78">
        <f t="shared" si="1"/>
        <v>10.0128</v>
      </c>
      <c r="Q12" s="78">
        <f t="shared" si="2"/>
        <v>5.5991999999999997</v>
      </c>
      <c r="R12" s="78">
        <f t="shared" si="3"/>
        <v>7.2216000000000005</v>
      </c>
      <c r="S12" s="78">
        <f t="shared" si="4"/>
        <v>1.1663999999999999</v>
      </c>
      <c r="T12" s="78">
        <f t="shared" si="7"/>
        <v>24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10.0128</v>
      </c>
      <c r="J13" s="23">
        <v>5.5991999999999997</v>
      </c>
      <c r="K13" s="23">
        <v>7.2216000000000005</v>
      </c>
      <c r="L13" s="23">
        <v>1.1663999999999999</v>
      </c>
      <c r="M13" s="23">
        <f t="shared" si="6"/>
        <v>24</v>
      </c>
      <c r="N13" s="24"/>
      <c r="P13" s="78">
        <f t="shared" si="1"/>
        <v>10.0128</v>
      </c>
      <c r="Q13" s="78">
        <f t="shared" si="2"/>
        <v>5.5991999999999997</v>
      </c>
      <c r="R13" s="78">
        <f t="shared" si="3"/>
        <v>7.2216000000000005</v>
      </c>
      <c r="S13" s="78">
        <f t="shared" si="4"/>
        <v>1.1663999999999999</v>
      </c>
      <c r="T13" s="78">
        <f t="shared" si="7"/>
        <v>24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10.0128</v>
      </c>
      <c r="J14" s="23">
        <v>5.5991999999999997</v>
      </c>
      <c r="K14" s="23">
        <v>7.2216000000000005</v>
      </c>
      <c r="L14" s="23">
        <v>1.1663999999999999</v>
      </c>
      <c r="M14" s="23">
        <f t="shared" si="6"/>
        <v>24</v>
      </c>
      <c r="N14" s="24"/>
      <c r="P14" s="78">
        <f t="shared" si="1"/>
        <v>10.0128</v>
      </c>
      <c r="Q14" s="78">
        <f t="shared" si="2"/>
        <v>5.5991999999999997</v>
      </c>
      <c r="R14" s="78">
        <f t="shared" si="3"/>
        <v>7.2216000000000005</v>
      </c>
      <c r="S14" s="78">
        <f t="shared" si="4"/>
        <v>1.1663999999999999</v>
      </c>
      <c r="T14" s="78">
        <f t="shared" si="7"/>
        <v>24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10.0128</v>
      </c>
      <c r="J15" s="23">
        <v>5.5991999999999997</v>
      </c>
      <c r="K15" s="23">
        <v>7.2216000000000005</v>
      </c>
      <c r="L15" s="23">
        <v>1.1663999999999999</v>
      </c>
      <c r="M15" s="23">
        <f t="shared" si="6"/>
        <v>24</v>
      </c>
      <c r="N15" s="24"/>
      <c r="P15" s="78">
        <f t="shared" si="1"/>
        <v>10.0128</v>
      </c>
      <c r="Q15" s="78">
        <f t="shared" si="2"/>
        <v>5.5991999999999997</v>
      </c>
      <c r="R15" s="78">
        <f t="shared" si="3"/>
        <v>7.2216000000000005</v>
      </c>
      <c r="S15" s="78">
        <f t="shared" si="4"/>
        <v>1.1663999999999999</v>
      </c>
      <c r="T15" s="78">
        <f t="shared" si="7"/>
        <v>24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10.0128</v>
      </c>
      <c r="J16" s="23">
        <v>5.5991999999999997</v>
      </c>
      <c r="K16" s="23">
        <v>7.2216000000000005</v>
      </c>
      <c r="L16" s="23">
        <v>1.1663999999999999</v>
      </c>
      <c r="M16" s="23">
        <f t="shared" si="6"/>
        <v>24</v>
      </c>
      <c r="N16" s="24"/>
      <c r="P16" s="78">
        <f t="shared" si="1"/>
        <v>10.0128</v>
      </c>
      <c r="Q16" s="78">
        <f t="shared" si="2"/>
        <v>5.5991999999999997</v>
      </c>
      <c r="R16" s="78">
        <f t="shared" si="3"/>
        <v>7.2216000000000005</v>
      </c>
      <c r="S16" s="78">
        <f t="shared" si="4"/>
        <v>1.1663999999999999</v>
      </c>
      <c r="T16" s="78">
        <f t="shared" si="7"/>
        <v>24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10.0128</v>
      </c>
      <c r="J17" s="23">
        <v>5.5991999999999997</v>
      </c>
      <c r="K17" s="23">
        <v>7.2216000000000005</v>
      </c>
      <c r="L17" s="23">
        <v>1.1663999999999999</v>
      </c>
      <c r="M17" s="23">
        <f t="shared" si="6"/>
        <v>24</v>
      </c>
      <c r="N17" s="24"/>
      <c r="P17" s="78">
        <f t="shared" si="1"/>
        <v>10.0128</v>
      </c>
      <c r="Q17" s="78">
        <f t="shared" si="2"/>
        <v>5.5991999999999997</v>
      </c>
      <c r="R17" s="78">
        <f t="shared" si="3"/>
        <v>7.2216000000000005</v>
      </c>
      <c r="S17" s="78">
        <f t="shared" si="4"/>
        <v>1.1663999999999999</v>
      </c>
      <c r="T17" s="78">
        <f t="shared" si="7"/>
        <v>24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10.0128</v>
      </c>
      <c r="J18" s="23">
        <v>5.5991999999999997</v>
      </c>
      <c r="K18" s="23">
        <v>7.2216000000000005</v>
      </c>
      <c r="L18" s="23">
        <v>1.1663999999999999</v>
      </c>
      <c r="M18" s="23">
        <f t="shared" si="6"/>
        <v>24</v>
      </c>
      <c r="N18" s="24"/>
      <c r="P18" s="78">
        <f t="shared" si="1"/>
        <v>10.0128</v>
      </c>
      <c r="Q18" s="78">
        <f t="shared" si="2"/>
        <v>5.5991999999999997</v>
      </c>
      <c r="R18" s="78">
        <f t="shared" si="3"/>
        <v>7.2216000000000005</v>
      </c>
      <c r="S18" s="78">
        <f t="shared" si="4"/>
        <v>1.1663999999999999</v>
      </c>
      <c r="T18" s="78">
        <f t="shared" si="7"/>
        <v>24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10.0128</v>
      </c>
      <c r="J19" s="23">
        <v>5.5991999999999997</v>
      </c>
      <c r="K19" s="23">
        <v>7.2216000000000005</v>
      </c>
      <c r="L19" s="23">
        <v>1.1663999999999999</v>
      </c>
      <c r="M19" s="23">
        <f t="shared" si="6"/>
        <v>24</v>
      </c>
      <c r="N19" s="24"/>
      <c r="P19" s="78">
        <f t="shared" si="1"/>
        <v>10.0128</v>
      </c>
      <c r="Q19" s="78">
        <f t="shared" si="2"/>
        <v>5.5991999999999997</v>
      </c>
      <c r="R19" s="78">
        <f t="shared" si="3"/>
        <v>7.2216000000000005</v>
      </c>
      <c r="S19" s="78">
        <f t="shared" si="4"/>
        <v>1.1663999999999999</v>
      </c>
      <c r="T19" s="78">
        <f t="shared" si="7"/>
        <v>24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10.0128</v>
      </c>
      <c r="J20" s="23">
        <v>5.5991999999999997</v>
      </c>
      <c r="K20" s="23">
        <v>7.2216000000000005</v>
      </c>
      <c r="L20" s="23">
        <v>1.1663999999999999</v>
      </c>
      <c r="M20" s="23">
        <f t="shared" si="6"/>
        <v>24</v>
      </c>
      <c r="N20" s="24"/>
      <c r="P20" s="78">
        <f t="shared" si="1"/>
        <v>10.0128</v>
      </c>
      <c r="Q20" s="78">
        <f t="shared" si="2"/>
        <v>5.5991999999999997</v>
      </c>
      <c r="R20" s="78">
        <f t="shared" si="3"/>
        <v>7.2216000000000005</v>
      </c>
      <c r="S20" s="78">
        <f t="shared" si="4"/>
        <v>1.1663999999999999</v>
      </c>
      <c r="T20" s="78">
        <f t="shared" si="7"/>
        <v>24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10.0128</v>
      </c>
      <c r="J21" s="23">
        <v>5.5991999999999997</v>
      </c>
      <c r="K21" s="23">
        <v>7.2216000000000005</v>
      </c>
      <c r="L21" s="23">
        <v>1.1663999999999999</v>
      </c>
      <c r="M21" s="23">
        <f t="shared" si="6"/>
        <v>24</v>
      </c>
      <c r="N21" s="24"/>
      <c r="P21" s="78">
        <f t="shared" si="1"/>
        <v>10.0128</v>
      </c>
      <c r="Q21" s="78">
        <f t="shared" si="2"/>
        <v>5.5991999999999997</v>
      </c>
      <c r="R21" s="78">
        <f t="shared" si="3"/>
        <v>7.2216000000000005</v>
      </c>
      <c r="S21" s="78">
        <f t="shared" si="4"/>
        <v>1.1663999999999999</v>
      </c>
      <c r="T21" s="78">
        <f t="shared" si="7"/>
        <v>24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10.0128</v>
      </c>
      <c r="J22" s="23">
        <v>5.5991999999999997</v>
      </c>
      <c r="K22" s="23">
        <v>7.2216000000000005</v>
      </c>
      <c r="L22" s="23">
        <v>1.1663999999999999</v>
      </c>
      <c r="M22" s="23">
        <f t="shared" si="6"/>
        <v>24</v>
      </c>
      <c r="N22" s="24"/>
      <c r="P22" s="78">
        <f t="shared" si="1"/>
        <v>10.0128</v>
      </c>
      <c r="Q22" s="78">
        <f t="shared" si="2"/>
        <v>5.5991999999999997</v>
      </c>
      <c r="R22" s="78">
        <f t="shared" si="3"/>
        <v>7.2216000000000005</v>
      </c>
      <c r="S22" s="78">
        <f t="shared" si="4"/>
        <v>1.1663999999999999</v>
      </c>
      <c r="T22" s="78">
        <f t="shared" si="7"/>
        <v>24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10.0128</v>
      </c>
      <c r="J23" s="23">
        <v>5.5991999999999997</v>
      </c>
      <c r="K23" s="23">
        <v>7.2216000000000005</v>
      </c>
      <c r="L23" s="23">
        <v>1.1663999999999999</v>
      </c>
      <c r="M23" s="23">
        <f t="shared" si="6"/>
        <v>24</v>
      </c>
      <c r="N23" s="24"/>
      <c r="P23" s="78">
        <f t="shared" si="1"/>
        <v>10.0128</v>
      </c>
      <c r="Q23" s="78">
        <f t="shared" si="2"/>
        <v>5.5991999999999997</v>
      </c>
      <c r="R23" s="78">
        <f t="shared" si="3"/>
        <v>7.2216000000000005</v>
      </c>
      <c r="S23" s="78">
        <f t="shared" si="4"/>
        <v>1.1663999999999999</v>
      </c>
      <c r="T23" s="78">
        <f t="shared" si="7"/>
        <v>24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10.0128</v>
      </c>
      <c r="J24" s="23">
        <v>5.5991999999999997</v>
      </c>
      <c r="K24" s="23">
        <v>7.2216000000000005</v>
      </c>
      <c r="L24" s="23">
        <v>1.1663999999999999</v>
      </c>
      <c r="M24" s="23">
        <f t="shared" si="6"/>
        <v>24</v>
      </c>
      <c r="N24" s="24"/>
      <c r="P24" s="78">
        <f t="shared" si="1"/>
        <v>10.0128</v>
      </c>
      <c r="Q24" s="78">
        <f t="shared" si="2"/>
        <v>5.5991999999999997</v>
      </c>
      <c r="R24" s="78">
        <f t="shared" si="3"/>
        <v>7.2216000000000005</v>
      </c>
      <c r="S24" s="78">
        <f t="shared" si="4"/>
        <v>1.1663999999999999</v>
      </c>
      <c r="T24" s="78">
        <f t="shared" si="7"/>
        <v>24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10.0128</v>
      </c>
      <c r="J25" s="23">
        <v>5.5991999999999997</v>
      </c>
      <c r="K25" s="23">
        <v>7.2216000000000005</v>
      </c>
      <c r="L25" s="23">
        <v>1.1663999999999999</v>
      </c>
      <c r="M25" s="23">
        <f t="shared" si="6"/>
        <v>24</v>
      </c>
      <c r="N25" s="24"/>
      <c r="P25" s="78">
        <f t="shared" si="1"/>
        <v>10.0128</v>
      </c>
      <c r="Q25" s="78">
        <f t="shared" si="2"/>
        <v>5.5991999999999997</v>
      </c>
      <c r="R25" s="78">
        <f t="shared" si="3"/>
        <v>7.2216000000000005</v>
      </c>
      <c r="S25" s="78">
        <f t="shared" si="4"/>
        <v>1.1663999999999999</v>
      </c>
      <c r="T25" s="78">
        <f t="shared" si="7"/>
        <v>24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10.0128</v>
      </c>
      <c r="J26" s="23">
        <v>5.5991999999999997</v>
      </c>
      <c r="K26" s="23">
        <v>7.2216000000000005</v>
      </c>
      <c r="L26" s="23">
        <v>1.1663999999999999</v>
      </c>
      <c r="M26" s="23">
        <f t="shared" si="6"/>
        <v>24</v>
      </c>
      <c r="N26" s="24"/>
      <c r="P26" s="78">
        <f t="shared" si="1"/>
        <v>10.0128</v>
      </c>
      <c r="Q26" s="78">
        <f t="shared" si="2"/>
        <v>5.5991999999999997</v>
      </c>
      <c r="R26" s="78">
        <f t="shared" si="3"/>
        <v>7.2216000000000005</v>
      </c>
      <c r="S26" s="78">
        <f t="shared" si="4"/>
        <v>1.1663999999999999</v>
      </c>
      <c r="T26" s="78">
        <f t="shared" si="7"/>
        <v>24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10.0128</v>
      </c>
      <c r="J27" s="23">
        <v>5.5991999999999997</v>
      </c>
      <c r="K27" s="23">
        <v>7.2216000000000005</v>
      </c>
      <c r="L27" s="23">
        <v>1.1663999999999999</v>
      </c>
      <c r="M27" s="23">
        <f t="shared" si="6"/>
        <v>24</v>
      </c>
      <c r="N27" s="24"/>
      <c r="P27" s="78">
        <f t="shared" si="1"/>
        <v>10.0128</v>
      </c>
      <c r="Q27" s="78">
        <f t="shared" si="2"/>
        <v>5.5991999999999997</v>
      </c>
      <c r="R27" s="78">
        <f t="shared" si="3"/>
        <v>7.2216000000000005</v>
      </c>
      <c r="S27" s="78">
        <f t="shared" si="4"/>
        <v>1.1663999999999999</v>
      </c>
      <c r="T27" s="78">
        <f t="shared" si="7"/>
        <v>24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10.0128</v>
      </c>
      <c r="J28" s="23">
        <v>5.5991999999999997</v>
      </c>
      <c r="K28" s="23">
        <v>7.2216000000000005</v>
      </c>
      <c r="L28" s="23">
        <v>1.1663999999999999</v>
      </c>
      <c r="M28" s="23">
        <f t="shared" si="6"/>
        <v>24</v>
      </c>
      <c r="N28" s="24"/>
      <c r="P28" s="78">
        <f t="shared" si="1"/>
        <v>10.0128</v>
      </c>
      <c r="Q28" s="78">
        <f t="shared" si="2"/>
        <v>5.5991999999999997</v>
      </c>
      <c r="R28" s="78">
        <f t="shared" si="3"/>
        <v>7.2216000000000005</v>
      </c>
      <c r="S28" s="78">
        <f t="shared" si="4"/>
        <v>1.1663999999999999</v>
      </c>
      <c r="T28" s="78">
        <f t="shared" si="7"/>
        <v>24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10.0128</v>
      </c>
      <c r="J29" s="23">
        <v>5.5991999999999997</v>
      </c>
      <c r="K29" s="23">
        <v>7.2216000000000005</v>
      </c>
      <c r="L29" s="23">
        <v>1.1663999999999999</v>
      </c>
      <c r="M29" s="23">
        <f t="shared" si="6"/>
        <v>24</v>
      </c>
      <c r="N29" s="24"/>
      <c r="P29" s="78">
        <f t="shared" si="1"/>
        <v>10.0128</v>
      </c>
      <c r="Q29" s="78">
        <f t="shared" si="2"/>
        <v>5.5991999999999997</v>
      </c>
      <c r="R29" s="78">
        <f t="shared" si="3"/>
        <v>7.2216000000000005</v>
      </c>
      <c r="S29" s="78">
        <f t="shared" si="4"/>
        <v>1.1663999999999999</v>
      </c>
      <c r="T29" s="78">
        <f t="shared" si="7"/>
        <v>24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10.0128</v>
      </c>
      <c r="J30" s="23">
        <v>5.5991999999999997</v>
      </c>
      <c r="K30" s="23">
        <v>7.2216000000000005</v>
      </c>
      <c r="L30" s="23">
        <v>1.1663999999999999</v>
      </c>
      <c r="M30" s="23">
        <f t="shared" si="6"/>
        <v>24</v>
      </c>
      <c r="N30" s="24"/>
      <c r="P30" s="78">
        <f t="shared" si="1"/>
        <v>10.0128</v>
      </c>
      <c r="Q30" s="78">
        <f t="shared" si="2"/>
        <v>5.5991999999999997</v>
      </c>
      <c r="R30" s="78">
        <f t="shared" si="3"/>
        <v>7.2216000000000005</v>
      </c>
      <c r="S30" s="78">
        <f t="shared" si="4"/>
        <v>1.1663999999999999</v>
      </c>
      <c r="T30" s="78">
        <f t="shared" si="7"/>
        <v>24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10.0128</v>
      </c>
      <c r="J31" s="23">
        <v>5.5991999999999997</v>
      </c>
      <c r="K31" s="23">
        <v>7.2216000000000005</v>
      </c>
      <c r="L31" s="23">
        <v>1.1663999999999999</v>
      </c>
      <c r="M31" s="23">
        <f t="shared" si="6"/>
        <v>24</v>
      </c>
      <c r="N31" s="24"/>
      <c r="P31" s="78">
        <f t="shared" si="1"/>
        <v>10.0128</v>
      </c>
      <c r="Q31" s="78">
        <f t="shared" si="2"/>
        <v>5.5991999999999997</v>
      </c>
      <c r="R31" s="78">
        <f t="shared" si="3"/>
        <v>7.2216000000000005</v>
      </c>
      <c r="S31" s="78">
        <f t="shared" si="4"/>
        <v>1.1663999999999999</v>
      </c>
      <c r="T31" s="78">
        <f t="shared" si="7"/>
        <v>24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10.0128</v>
      </c>
      <c r="J32" s="23">
        <v>5.5991999999999997</v>
      </c>
      <c r="K32" s="23">
        <v>7.2216000000000005</v>
      </c>
      <c r="L32" s="23">
        <v>1.1663999999999999</v>
      </c>
      <c r="M32" s="23">
        <f t="shared" si="6"/>
        <v>24</v>
      </c>
      <c r="N32" s="24"/>
      <c r="P32" s="78">
        <f t="shared" si="1"/>
        <v>10.0128</v>
      </c>
      <c r="Q32" s="78">
        <f t="shared" si="2"/>
        <v>5.5991999999999997</v>
      </c>
      <c r="R32" s="78">
        <f t="shared" si="3"/>
        <v>7.2216000000000005</v>
      </c>
      <c r="S32" s="78">
        <f t="shared" si="4"/>
        <v>1.1663999999999999</v>
      </c>
      <c r="T32" s="78">
        <f t="shared" si="7"/>
        <v>24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10.0128</v>
      </c>
      <c r="J33" s="23">
        <v>5.5991999999999997</v>
      </c>
      <c r="K33" s="23">
        <v>7.2216000000000005</v>
      </c>
      <c r="L33" s="23">
        <v>1.1663999999999999</v>
      </c>
      <c r="M33" s="23">
        <f t="shared" si="6"/>
        <v>24</v>
      </c>
      <c r="N33" s="24"/>
      <c r="P33" s="78">
        <f t="shared" si="1"/>
        <v>10.0128</v>
      </c>
      <c r="Q33" s="78">
        <f t="shared" si="2"/>
        <v>5.5991999999999997</v>
      </c>
      <c r="R33" s="78">
        <f t="shared" si="3"/>
        <v>7.2216000000000005</v>
      </c>
      <c r="S33" s="78">
        <f t="shared" si="4"/>
        <v>1.1663999999999999</v>
      </c>
      <c r="T33" s="78">
        <f t="shared" si="7"/>
        <v>24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10.0128</v>
      </c>
      <c r="J34" s="23">
        <v>5.5991999999999997</v>
      </c>
      <c r="K34" s="23">
        <v>7.2216000000000005</v>
      </c>
      <c r="L34" s="23">
        <v>1.1663999999999999</v>
      </c>
      <c r="M34" s="23">
        <f t="shared" si="6"/>
        <v>24</v>
      </c>
      <c r="N34" s="24"/>
      <c r="P34" s="78">
        <f t="shared" si="1"/>
        <v>10.0128</v>
      </c>
      <c r="Q34" s="78">
        <f t="shared" si="2"/>
        <v>5.5991999999999997</v>
      </c>
      <c r="R34" s="78">
        <f t="shared" si="3"/>
        <v>7.2216000000000005</v>
      </c>
      <c r="S34" s="78">
        <f t="shared" si="4"/>
        <v>1.1663999999999999</v>
      </c>
      <c r="T34" s="78">
        <f t="shared" si="7"/>
        <v>24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10.0128</v>
      </c>
      <c r="J35" s="23">
        <v>5.5991999999999997</v>
      </c>
      <c r="K35" s="23">
        <v>7.2216000000000005</v>
      </c>
      <c r="L35" s="23">
        <v>1.1663999999999999</v>
      </c>
      <c r="M35" s="23">
        <f t="shared" si="6"/>
        <v>24</v>
      </c>
      <c r="N35" s="24"/>
      <c r="P35" s="78">
        <f t="shared" ref="P35:P66" si="10">I35</f>
        <v>10.0128</v>
      </c>
      <c r="Q35" s="78">
        <f t="shared" ref="Q35:Q66" si="11">J35</f>
        <v>5.5991999999999997</v>
      </c>
      <c r="R35" s="78">
        <f t="shared" ref="R35:R66" si="12">K35</f>
        <v>7.2216000000000005</v>
      </c>
      <c r="S35" s="78">
        <f t="shared" ref="S35:S66" si="13">L35</f>
        <v>1.1663999999999999</v>
      </c>
      <c r="T35" s="78">
        <f t="shared" si="7"/>
        <v>24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10.0128</v>
      </c>
      <c r="J36" s="23">
        <v>5.5991999999999997</v>
      </c>
      <c r="K36" s="23">
        <v>7.2216000000000005</v>
      </c>
      <c r="L36" s="23">
        <v>1.1663999999999999</v>
      </c>
      <c r="M36" s="23">
        <f t="shared" si="6"/>
        <v>24</v>
      </c>
      <c r="N36" s="24"/>
      <c r="P36" s="78">
        <f t="shared" si="10"/>
        <v>10.0128</v>
      </c>
      <c r="Q36" s="78">
        <f t="shared" si="11"/>
        <v>5.5991999999999997</v>
      </c>
      <c r="R36" s="78">
        <f t="shared" si="12"/>
        <v>7.2216000000000005</v>
      </c>
      <c r="S36" s="78">
        <f t="shared" si="13"/>
        <v>1.1663999999999999</v>
      </c>
      <c r="T36" s="78">
        <f t="shared" si="7"/>
        <v>24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10.0128</v>
      </c>
      <c r="J37" s="23">
        <v>5.5991999999999997</v>
      </c>
      <c r="K37" s="23">
        <v>7.2216000000000005</v>
      </c>
      <c r="L37" s="23">
        <v>1.1663999999999999</v>
      </c>
      <c r="M37" s="23">
        <f t="shared" si="6"/>
        <v>24</v>
      </c>
      <c r="N37" s="24"/>
      <c r="P37" s="78">
        <f t="shared" si="10"/>
        <v>10.0128</v>
      </c>
      <c r="Q37" s="78">
        <f t="shared" si="11"/>
        <v>5.5991999999999997</v>
      </c>
      <c r="R37" s="78">
        <f t="shared" si="12"/>
        <v>7.2216000000000005</v>
      </c>
      <c r="S37" s="78">
        <f t="shared" si="13"/>
        <v>1.1663999999999999</v>
      </c>
      <c r="T37" s="78">
        <f t="shared" si="7"/>
        <v>24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10.0128</v>
      </c>
      <c r="J38" s="23">
        <v>5.5991999999999997</v>
      </c>
      <c r="K38" s="23">
        <v>7.2216000000000005</v>
      </c>
      <c r="L38" s="23">
        <v>1.1663999999999999</v>
      </c>
      <c r="M38" s="23">
        <f t="shared" si="6"/>
        <v>24</v>
      </c>
      <c r="N38" s="24"/>
      <c r="P38" s="78">
        <f t="shared" si="10"/>
        <v>10.0128</v>
      </c>
      <c r="Q38" s="78">
        <f t="shared" si="11"/>
        <v>5.5991999999999997</v>
      </c>
      <c r="R38" s="78">
        <f t="shared" si="12"/>
        <v>7.2216000000000005</v>
      </c>
      <c r="S38" s="78">
        <f t="shared" si="13"/>
        <v>1.1663999999999999</v>
      </c>
      <c r="T38" s="78">
        <f t="shared" si="7"/>
        <v>24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10.0128</v>
      </c>
      <c r="J39" s="23">
        <v>5.5991999999999997</v>
      </c>
      <c r="K39" s="23">
        <v>7.2216000000000005</v>
      </c>
      <c r="L39" s="23">
        <v>1.1663999999999999</v>
      </c>
      <c r="M39" s="23">
        <f t="shared" si="6"/>
        <v>24</v>
      </c>
      <c r="N39" s="24"/>
      <c r="P39" s="78">
        <f t="shared" si="10"/>
        <v>10.0128</v>
      </c>
      <c r="Q39" s="78">
        <f t="shared" si="11"/>
        <v>5.5991999999999997</v>
      </c>
      <c r="R39" s="78">
        <f t="shared" si="12"/>
        <v>7.2216000000000005</v>
      </c>
      <c r="S39" s="78">
        <f t="shared" si="13"/>
        <v>1.1663999999999999</v>
      </c>
      <c r="T39" s="78">
        <f t="shared" si="7"/>
        <v>24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10.0128</v>
      </c>
      <c r="J40" s="23">
        <v>5.5991999999999997</v>
      </c>
      <c r="K40" s="23">
        <v>7.2216000000000005</v>
      </c>
      <c r="L40" s="23">
        <v>1.1663999999999999</v>
      </c>
      <c r="M40" s="23">
        <f t="shared" si="6"/>
        <v>24</v>
      </c>
      <c r="N40" s="24"/>
      <c r="P40" s="78">
        <f t="shared" si="10"/>
        <v>10.0128</v>
      </c>
      <c r="Q40" s="78">
        <f t="shared" si="11"/>
        <v>5.5991999999999997</v>
      </c>
      <c r="R40" s="78">
        <f t="shared" si="12"/>
        <v>7.2216000000000005</v>
      </c>
      <c r="S40" s="78">
        <f t="shared" si="13"/>
        <v>1.1663999999999999</v>
      </c>
      <c r="T40" s="78">
        <f t="shared" si="7"/>
        <v>24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10.0128</v>
      </c>
      <c r="J41" s="23">
        <v>5.5991999999999997</v>
      </c>
      <c r="K41" s="23">
        <v>7.2216000000000005</v>
      </c>
      <c r="L41" s="23">
        <v>1.1663999999999999</v>
      </c>
      <c r="M41" s="23">
        <f t="shared" si="6"/>
        <v>24</v>
      </c>
      <c r="N41" s="24"/>
      <c r="P41" s="78">
        <f t="shared" si="10"/>
        <v>10.0128</v>
      </c>
      <c r="Q41" s="78">
        <f t="shared" si="11"/>
        <v>5.5991999999999997</v>
      </c>
      <c r="R41" s="78">
        <f t="shared" si="12"/>
        <v>7.2216000000000005</v>
      </c>
      <c r="S41" s="78">
        <f t="shared" si="13"/>
        <v>1.1663999999999999</v>
      </c>
      <c r="T41" s="78">
        <f t="shared" si="7"/>
        <v>24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10.0128</v>
      </c>
      <c r="J42" s="23">
        <v>5.5991999999999997</v>
      </c>
      <c r="K42" s="23">
        <v>7.2216000000000005</v>
      </c>
      <c r="L42" s="23">
        <v>1.1663999999999999</v>
      </c>
      <c r="M42" s="23">
        <f t="shared" si="6"/>
        <v>24</v>
      </c>
      <c r="N42" s="24"/>
      <c r="P42" s="78">
        <f t="shared" si="10"/>
        <v>10.0128</v>
      </c>
      <c r="Q42" s="78">
        <f t="shared" si="11"/>
        <v>5.5991999999999997</v>
      </c>
      <c r="R42" s="78">
        <f t="shared" si="12"/>
        <v>7.2216000000000005</v>
      </c>
      <c r="S42" s="78">
        <f t="shared" si="13"/>
        <v>1.1663999999999999</v>
      </c>
      <c r="T42" s="78">
        <f t="shared" si="7"/>
        <v>24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10.0128</v>
      </c>
      <c r="J43" s="23">
        <v>5.5991999999999997</v>
      </c>
      <c r="K43" s="23">
        <v>7.2216000000000005</v>
      </c>
      <c r="L43" s="23">
        <v>1.1663999999999999</v>
      </c>
      <c r="M43" s="23">
        <f t="shared" si="6"/>
        <v>24</v>
      </c>
      <c r="N43" s="24"/>
      <c r="P43" s="78">
        <f t="shared" si="10"/>
        <v>10.0128</v>
      </c>
      <c r="Q43" s="78">
        <f t="shared" si="11"/>
        <v>5.5991999999999997</v>
      </c>
      <c r="R43" s="78">
        <f t="shared" si="12"/>
        <v>7.2216000000000005</v>
      </c>
      <c r="S43" s="78">
        <f t="shared" si="13"/>
        <v>1.1663999999999999</v>
      </c>
      <c r="T43" s="78">
        <f t="shared" si="7"/>
        <v>24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10.0128</v>
      </c>
      <c r="J44" s="23">
        <v>5.5991999999999997</v>
      </c>
      <c r="K44" s="23">
        <v>7.2216000000000005</v>
      </c>
      <c r="L44" s="23">
        <v>1.1663999999999999</v>
      </c>
      <c r="M44" s="23">
        <f t="shared" si="6"/>
        <v>24</v>
      </c>
      <c r="N44" s="24"/>
      <c r="P44" s="78">
        <f t="shared" si="10"/>
        <v>10.0128</v>
      </c>
      <c r="Q44" s="78">
        <f t="shared" si="11"/>
        <v>5.5991999999999997</v>
      </c>
      <c r="R44" s="78">
        <f t="shared" si="12"/>
        <v>7.2216000000000005</v>
      </c>
      <c r="S44" s="78">
        <f t="shared" si="13"/>
        <v>1.1663999999999999</v>
      </c>
      <c r="T44" s="78">
        <f t="shared" si="7"/>
        <v>24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10.0128</v>
      </c>
      <c r="J45" s="23">
        <v>5.5991999999999997</v>
      </c>
      <c r="K45" s="23">
        <v>7.2216000000000005</v>
      </c>
      <c r="L45" s="23">
        <v>1.1663999999999999</v>
      </c>
      <c r="M45" s="23">
        <f t="shared" si="6"/>
        <v>24</v>
      </c>
      <c r="N45" s="24"/>
      <c r="P45" s="78">
        <f t="shared" si="10"/>
        <v>10.0128</v>
      </c>
      <c r="Q45" s="78">
        <f t="shared" si="11"/>
        <v>5.5991999999999997</v>
      </c>
      <c r="R45" s="78">
        <f t="shared" si="12"/>
        <v>7.2216000000000005</v>
      </c>
      <c r="S45" s="78">
        <f t="shared" si="13"/>
        <v>1.1663999999999999</v>
      </c>
      <c r="T45" s="78">
        <f t="shared" si="7"/>
        <v>24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10.0128</v>
      </c>
      <c r="J46" s="23">
        <v>5.5991999999999997</v>
      </c>
      <c r="K46" s="23">
        <v>7.2216000000000005</v>
      </c>
      <c r="L46" s="23">
        <v>1.1663999999999999</v>
      </c>
      <c r="M46" s="23">
        <f t="shared" si="6"/>
        <v>24</v>
      </c>
      <c r="N46" s="24"/>
      <c r="P46" s="78">
        <f t="shared" si="10"/>
        <v>10.0128</v>
      </c>
      <c r="Q46" s="78">
        <f t="shared" si="11"/>
        <v>5.5991999999999997</v>
      </c>
      <c r="R46" s="78">
        <f t="shared" si="12"/>
        <v>7.2216000000000005</v>
      </c>
      <c r="S46" s="78">
        <f t="shared" si="13"/>
        <v>1.1663999999999999</v>
      </c>
      <c r="T46" s="78">
        <f t="shared" si="7"/>
        <v>24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10.0128</v>
      </c>
      <c r="J47" s="23">
        <v>5.5991999999999997</v>
      </c>
      <c r="K47" s="23">
        <v>7.2216000000000005</v>
      </c>
      <c r="L47" s="23">
        <v>1.1663999999999999</v>
      </c>
      <c r="M47" s="23">
        <f t="shared" si="6"/>
        <v>24</v>
      </c>
      <c r="N47" s="24"/>
      <c r="P47" s="78">
        <f t="shared" si="10"/>
        <v>10.0128</v>
      </c>
      <c r="Q47" s="78">
        <f t="shared" si="11"/>
        <v>5.5991999999999997</v>
      </c>
      <c r="R47" s="78">
        <f t="shared" si="12"/>
        <v>7.2216000000000005</v>
      </c>
      <c r="S47" s="78">
        <f t="shared" si="13"/>
        <v>1.1663999999999999</v>
      </c>
      <c r="T47" s="78">
        <f t="shared" si="7"/>
        <v>24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10.847200000000001</v>
      </c>
      <c r="J48" s="23">
        <v>6.0658000000000003</v>
      </c>
      <c r="K48" s="23">
        <v>7.8234000000000004</v>
      </c>
      <c r="L48" s="23">
        <v>1.2635999999999998</v>
      </c>
      <c r="M48" s="23">
        <f t="shared" si="6"/>
        <v>26</v>
      </c>
      <c r="N48" s="24"/>
      <c r="P48" s="78">
        <f t="shared" si="10"/>
        <v>10.847200000000001</v>
      </c>
      <c r="Q48" s="78">
        <f t="shared" si="11"/>
        <v>6.0658000000000003</v>
      </c>
      <c r="R48" s="78">
        <f t="shared" si="12"/>
        <v>7.8234000000000004</v>
      </c>
      <c r="S48" s="78">
        <f t="shared" si="13"/>
        <v>1.2635999999999998</v>
      </c>
      <c r="T48" s="78">
        <f t="shared" si="7"/>
        <v>26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10.847200000000001</v>
      </c>
      <c r="J49" s="23">
        <v>6.0658000000000003</v>
      </c>
      <c r="K49" s="23">
        <v>7.8234000000000004</v>
      </c>
      <c r="L49" s="23">
        <v>1.2635999999999998</v>
      </c>
      <c r="M49" s="23">
        <f t="shared" si="6"/>
        <v>26</v>
      </c>
      <c r="N49" s="24"/>
      <c r="P49" s="78">
        <f t="shared" si="10"/>
        <v>10.847200000000001</v>
      </c>
      <c r="Q49" s="78">
        <f t="shared" si="11"/>
        <v>6.0658000000000003</v>
      </c>
      <c r="R49" s="78">
        <f t="shared" si="12"/>
        <v>7.8234000000000004</v>
      </c>
      <c r="S49" s="78">
        <f t="shared" si="13"/>
        <v>1.2635999999999998</v>
      </c>
      <c r="T49" s="78">
        <f t="shared" si="7"/>
        <v>26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10.847200000000001</v>
      </c>
      <c r="J50" s="23">
        <v>6.0658000000000003</v>
      </c>
      <c r="K50" s="23">
        <v>7.8234000000000004</v>
      </c>
      <c r="L50" s="23">
        <v>1.2635999999999998</v>
      </c>
      <c r="M50" s="23">
        <f t="shared" si="6"/>
        <v>26</v>
      </c>
      <c r="N50" s="24"/>
      <c r="P50" s="78">
        <f t="shared" si="10"/>
        <v>10.847200000000001</v>
      </c>
      <c r="Q50" s="78">
        <f t="shared" si="11"/>
        <v>6.0658000000000003</v>
      </c>
      <c r="R50" s="78">
        <f t="shared" si="12"/>
        <v>7.8234000000000004</v>
      </c>
      <c r="S50" s="78">
        <f t="shared" si="13"/>
        <v>1.2635999999999998</v>
      </c>
      <c r="T50" s="78">
        <f t="shared" si="7"/>
        <v>26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10.847200000000001</v>
      </c>
      <c r="J51" s="23">
        <v>6.0658000000000003</v>
      </c>
      <c r="K51" s="23">
        <v>7.8234000000000004</v>
      </c>
      <c r="L51" s="23">
        <v>1.2635999999999998</v>
      </c>
      <c r="M51" s="23">
        <f t="shared" si="6"/>
        <v>26</v>
      </c>
      <c r="N51" s="24"/>
      <c r="P51" s="78">
        <f t="shared" si="10"/>
        <v>10.847200000000001</v>
      </c>
      <c r="Q51" s="78">
        <f t="shared" si="11"/>
        <v>6.0658000000000003</v>
      </c>
      <c r="R51" s="78">
        <f t="shared" si="12"/>
        <v>7.8234000000000004</v>
      </c>
      <c r="S51" s="78">
        <f t="shared" si="13"/>
        <v>1.2635999999999998</v>
      </c>
      <c r="T51" s="78">
        <f t="shared" si="7"/>
        <v>26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10.847200000000001</v>
      </c>
      <c r="J52" s="23">
        <v>6.0658000000000003</v>
      </c>
      <c r="K52" s="23">
        <v>7.8234000000000004</v>
      </c>
      <c r="L52" s="23">
        <v>1.2635999999999998</v>
      </c>
      <c r="M52" s="23">
        <f t="shared" si="6"/>
        <v>26</v>
      </c>
      <c r="N52" s="24"/>
      <c r="P52" s="78">
        <f t="shared" si="10"/>
        <v>10.847200000000001</v>
      </c>
      <c r="Q52" s="78">
        <f t="shared" si="11"/>
        <v>6.0658000000000003</v>
      </c>
      <c r="R52" s="78">
        <f t="shared" si="12"/>
        <v>7.8234000000000004</v>
      </c>
      <c r="S52" s="78">
        <f t="shared" si="13"/>
        <v>1.2635999999999998</v>
      </c>
      <c r="T52" s="78">
        <f t="shared" si="7"/>
        <v>26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10.847200000000001</v>
      </c>
      <c r="J53" s="23">
        <v>6.0658000000000003</v>
      </c>
      <c r="K53" s="23">
        <v>7.8234000000000004</v>
      </c>
      <c r="L53" s="23">
        <v>1.2635999999999998</v>
      </c>
      <c r="M53" s="23">
        <f t="shared" si="6"/>
        <v>26</v>
      </c>
      <c r="N53" s="24"/>
      <c r="P53" s="78">
        <f t="shared" si="10"/>
        <v>10.847200000000001</v>
      </c>
      <c r="Q53" s="78">
        <f t="shared" si="11"/>
        <v>6.0658000000000003</v>
      </c>
      <c r="R53" s="78">
        <f t="shared" si="12"/>
        <v>7.8234000000000004</v>
      </c>
      <c r="S53" s="78">
        <f t="shared" si="13"/>
        <v>1.2635999999999998</v>
      </c>
      <c r="T53" s="78">
        <f t="shared" si="7"/>
        <v>26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10.847200000000001</v>
      </c>
      <c r="J54" s="23">
        <v>6.0658000000000003</v>
      </c>
      <c r="K54" s="23">
        <v>7.8234000000000004</v>
      </c>
      <c r="L54" s="23">
        <v>1.2635999999999998</v>
      </c>
      <c r="M54" s="23">
        <f t="shared" si="6"/>
        <v>26</v>
      </c>
      <c r="N54" s="24"/>
      <c r="P54" s="78">
        <f t="shared" si="10"/>
        <v>10.847200000000001</v>
      </c>
      <c r="Q54" s="78">
        <f t="shared" si="11"/>
        <v>6.0658000000000003</v>
      </c>
      <c r="R54" s="78">
        <f t="shared" si="12"/>
        <v>7.8234000000000004</v>
      </c>
      <c r="S54" s="78">
        <f t="shared" si="13"/>
        <v>1.2635999999999998</v>
      </c>
      <c r="T54" s="78">
        <f t="shared" si="7"/>
        <v>26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10.847200000000001</v>
      </c>
      <c r="J55" s="23">
        <v>6.0658000000000003</v>
      </c>
      <c r="K55" s="23">
        <v>7.8234000000000004</v>
      </c>
      <c r="L55" s="23">
        <v>1.2635999999999998</v>
      </c>
      <c r="M55" s="23">
        <f t="shared" si="6"/>
        <v>26</v>
      </c>
      <c r="N55" s="24"/>
      <c r="P55" s="78">
        <f t="shared" si="10"/>
        <v>10.847200000000001</v>
      </c>
      <c r="Q55" s="78">
        <f t="shared" si="11"/>
        <v>6.0658000000000003</v>
      </c>
      <c r="R55" s="78">
        <f t="shared" si="12"/>
        <v>7.8234000000000004</v>
      </c>
      <c r="S55" s="78">
        <f t="shared" si="13"/>
        <v>1.2635999999999998</v>
      </c>
      <c r="T55" s="78">
        <f t="shared" si="7"/>
        <v>26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10.847200000000001</v>
      </c>
      <c r="J56" s="23">
        <v>6.0658000000000003</v>
      </c>
      <c r="K56" s="23">
        <v>7.8234000000000004</v>
      </c>
      <c r="L56" s="23">
        <v>1.2635999999999998</v>
      </c>
      <c r="M56" s="23">
        <f t="shared" si="6"/>
        <v>26</v>
      </c>
      <c r="N56" s="24"/>
      <c r="P56" s="78">
        <f t="shared" si="10"/>
        <v>10.847200000000001</v>
      </c>
      <c r="Q56" s="78">
        <f t="shared" si="11"/>
        <v>6.0658000000000003</v>
      </c>
      <c r="R56" s="78">
        <f t="shared" si="12"/>
        <v>7.8234000000000004</v>
      </c>
      <c r="S56" s="78">
        <f t="shared" si="13"/>
        <v>1.2635999999999998</v>
      </c>
      <c r="T56" s="78">
        <f t="shared" si="7"/>
        <v>26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10.847200000000001</v>
      </c>
      <c r="J57" s="23">
        <v>6.0658000000000003</v>
      </c>
      <c r="K57" s="23">
        <v>7.8234000000000004</v>
      </c>
      <c r="L57" s="23">
        <v>1.2635999999999998</v>
      </c>
      <c r="M57" s="23">
        <f t="shared" si="6"/>
        <v>26</v>
      </c>
      <c r="N57" s="24"/>
      <c r="P57" s="78">
        <f t="shared" si="10"/>
        <v>10.847200000000001</v>
      </c>
      <c r="Q57" s="78">
        <f t="shared" si="11"/>
        <v>6.0658000000000003</v>
      </c>
      <c r="R57" s="78">
        <f t="shared" si="12"/>
        <v>7.8234000000000004</v>
      </c>
      <c r="S57" s="78">
        <f t="shared" si="13"/>
        <v>1.2635999999999998</v>
      </c>
      <c r="T57" s="78">
        <f t="shared" si="7"/>
        <v>26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10.847200000000001</v>
      </c>
      <c r="J58" s="23">
        <v>6.0658000000000003</v>
      </c>
      <c r="K58" s="23">
        <v>7.8234000000000004</v>
      </c>
      <c r="L58" s="23">
        <v>1.2635999999999998</v>
      </c>
      <c r="M58" s="23">
        <f t="shared" si="6"/>
        <v>26</v>
      </c>
      <c r="N58" s="24"/>
      <c r="P58" s="78">
        <f t="shared" si="10"/>
        <v>10.847200000000001</v>
      </c>
      <c r="Q58" s="78">
        <f t="shared" si="11"/>
        <v>6.0658000000000003</v>
      </c>
      <c r="R58" s="78">
        <f t="shared" si="12"/>
        <v>7.8234000000000004</v>
      </c>
      <c r="S58" s="78">
        <f t="shared" si="13"/>
        <v>1.2635999999999998</v>
      </c>
      <c r="T58" s="78">
        <f t="shared" si="7"/>
        <v>26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10.847200000000001</v>
      </c>
      <c r="J59" s="23">
        <v>6.0658000000000003</v>
      </c>
      <c r="K59" s="23">
        <v>7.8234000000000004</v>
      </c>
      <c r="L59" s="23">
        <v>1.2635999999999998</v>
      </c>
      <c r="M59" s="23">
        <f t="shared" si="6"/>
        <v>26</v>
      </c>
      <c r="N59" s="24"/>
      <c r="P59" s="78">
        <f t="shared" si="10"/>
        <v>10.847200000000001</v>
      </c>
      <c r="Q59" s="78">
        <f t="shared" si="11"/>
        <v>6.0658000000000003</v>
      </c>
      <c r="R59" s="78">
        <f t="shared" si="12"/>
        <v>7.8234000000000004</v>
      </c>
      <c r="S59" s="78">
        <f t="shared" si="13"/>
        <v>1.2635999999999998</v>
      </c>
      <c r="T59" s="78">
        <f t="shared" si="7"/>
        <v>26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10.847200000000001</v>
      </c>
      <c r="J60" s="23">
        <v>6.0658000000000003</v>
      </c>
      <c r="K60" s="23">
        <v>7.8234000000000004</v>
      </c>
      <c r="L60" s="23">
        <v>1.2635999999999998</v>
      </c>
      <c r="M60" s="23">
        <f t="shared" si="6"/>
        <v>26</v>
      </c>
      <c r="N60" s="24"/>
      <c r="P60" s="78">
        <f t="shared" si="10"/>
        <v>10.847200000000001</v>
      </c>
      <c r="Q60" s="78">
        <f t="shared" si="11"/>
        <v>6.0658000000000003</v>
      </c>
      <c r="R60" s="78">
        <f t="shared" si="12"/>
        <v>7.8234000000000004</v>
      </c>
      <c r="S60" s="78">
        <f t="shared" si="13"/>
        <v>1.2635999999999998</v>
      </c>
      <c r="T60" s="78">
        <f t="shared" si="7"/>
        <v>26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10.847200000000001</v>
      </c>
      <c r="J61" s="23">
        <v>6.0658000000000003</v>
      </c>
      <c r="K61" s="23">
        <v>7.8234000000000004</v>
      </c>
      <c r="L61" s="23">
        <v>1.2635999999999998</v>
      </c>
      <c r="M61" s="23">
        <f t="shared" si="6"/>
        <v>26</v>
      </c>
      <c r="N61" s="24"/>
      <c r="P61" s="78">
        <f t="shared" si="10"/>
        <v>10.847200000000001</v>
      </c>
      <c r="Q61" s="78">
        <f t="shared" si="11"/>
        <v>6.0658000000000003</v>
      </c>
      <c r="R61" s="78">
        <f t="shared" si="12"/>
        <v>7.8234000000000004</v>
      </c>
      <c r="S61" s="78">
        <f t="shared" si="13"/>
        <v>1.2635999999999998</v>
      </c>
      <c r="T61" s="78">
        <f t="shared" si="7"/>
        <v>26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10.847200000000001</v>
      </c>
      <c r="J62" s="23">
        <v>6.0658000000000003</v>
      </c>
      <c r="K62" s="23">
        <v>7.8234000000000004</v>
      </c>
      <c r="L62" s="23">
        <v>1.2635999999999998</v>
      </c>
      <c r="M62" s="23">
        <f t="shared" si="6"/>
        <v>26</v>
      </c>
      <c r="N62" s="24"/>
      <c r="P62" s="78">
        <f t="shared" si="10"/>
        <v>10.847200000000001</v>
      </c>
      <c r="Q62" s="78">
        <f t="shared" si="11"/>
        <v>6.0658000000000003</v>
      </c>
      <c r="R62" s="78">
        <f t="shared" si="12"/>
        <v>7.8234000000000004</v>
      </c>
      <c r="S62" s="78">
        <f t="shared" si="13"/>
        <v>1.2635999999999998</v>
      </c>
      <c r="T62" s="78">
        <f t="shared" si="7"/>
        <v>26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10.847200000000001</v>
      </c>
      <c r="J63" s="23">
        <v>6.0658000000000003</v>
      </c>
      <c r="K63" s="23">
        <v>7.8234000000000004</v>
      </c>
      <c r="L63" s="23">
        <v>1.2635999999999998</v>
      </c>
      <c r="M63" s="23">
        <f t="shared" si="6"/>
        <v>26</v>
      </c>
      <c r="N63" s="24"/>
      <c r="P63" s="78">
        <f t="shared" si="10"/>
        <v>10.847200000000001</v>
      </c>
      <c r="Q63" s="78">
        <f t="shared" si="11"/>
        <v>6.0658000000000003</v>
      </c>
      <c r="R63" s="78">
        <f t="shared" si="12"/>
        <v>7.8234000000000004</v>
      </c>
      <c r="S63" s="78">
        <f t="shared" si="13"/>
        <v>1.2635999999999998</v>
      </c>
      <c r="T63" s="78">
        <f t="shared" si="7"/>
        <v>26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10.847200000000001</v>
      </c>
      <c r="J64" s="23">
        <v>6.0658000000000003</v>
      </c>
      <c r="K64" s="23">
        <v>7.8234000000000004</v>
      </c>
      <c r="L64" s="23">
        <v>1.2635999999999998</v>
      </c>
      <c r="M64" s="23">
        <f t="shared" si="6"/>
        <v>26</v>
      </c>
      <c r="N64" s="24"/>
      <c r="P64" s="78">
        <f t="shared" si="10"/>
        <v>10.847200000000001</v>
      </c>
      <c r="Q64" s="78">
        <f t="shared" si="11"/>
        <v>6.0658000000000003</v>
      </c>
      <c r="R64" s="78">
        <f t="shared" si="12"/>
        <v>7.8234000000000004</v>
      </c>
      <c r="S64" s="78">
        <f t="shared" si="13"/>
        <v>1.2635999999999998</v>
      </c>
      <c r="T64" s="78">
        <f t="shared" si="7"/>
        <v>26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10.847200000000001</v>
      </c>
      <c r="J65" s="23">
        <v>6.0658000000000003</v>
      </c>
      <c r="K65" s="23">
        <v>7.8234000000000004</v>
      </c>
      <c r="L65" s="23">
        <v>1.2635999999999998</v>
      </c>
      <c r="M65" s="23">
        <f t="shared" si="6"/>
        <v>26</v>
      </c>
      <c r="N65" s="24"/>
      <c r="P65" s="78">
        <f t="shared" si="10"/>
        <v>10.847200000000001</v>
      </c>
      <c r="Q65" s="78">
        <f t="shared" si="11"/>
        <v>6.0658000000000003</v>
      </c>
      <c r="R65" s="78">
        <f t="shared" si="12"/>
        <v>7.8234000000000004</v>
      </c>
      <c r="S65" s="78">
        <f t="shared" si="13"/>
        <v>1.2635999999999998</v>
      </c>
      <c r="T65" s="78">
        <f t="shared" si="7"/>
        <v>26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10.847200000000001</v>
      </c>
      <c r="J66" s="23">
        <v>6.0658000000000003</v>
      </c>
      <c r="K66" s="23">
        <v>7.8234000000000004</v>
      </c>
      <c r="L66" s="23">
        <v>1.2635999999999998</v>
      </c>
      <c r="M66" s="23">
        <f t="shared" si="6"/>
        <v>26</v>
      </c>
      <c r="N66" s="24"/>
      <c r="P66" s="78">
        <f t="shared" si="10"/>
        <v>10.847200000000001</v>
      </c>
      <c r="Q66" s="78">
        <f t="shared" si="11"/>
        <v>6.0658000000000003</v>
      </c>
      <c r="R66" s="78">
        <f t="shared" si="12"/>
        <v>7.8234000000000004</v>
      </c>
      <c r="S66" s="78">
        <f t="shared" si="13"/>
        <v>1.2635999999999998</v>
      </c>
      <c r="T66" s="78">
        <f t="shared" si="7"/>
        <v>26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10.847200000000001</v>
      </c>
      <c r="J67" s="23">
        <v>6.0658000000000003</v>
      </c>
      <c r="K67" s="23">
        <v>7.8234000000000004</v>
      </c>
      <c r="L67" s="23">
        <v>1.2635999999999998</v>
      </c>
      <c r="M67" s="23">
        <f t="shared" si="6"/>
        <v>26</v>
      </c>
      <c r="N67" s="24"/>
      <c r="P67" s="78">
        <f t="shared" ref="P67:P98" si="15">I67</f>
        <v>10.847200000000001</v>
      </c>
      <c r="Q67" s="78">
        <f t="shared" ref="Q67:Q98" si="16">J67</f>
        <v>6.0658000000000003</v>
      </c>
      <c r="R67" s="78">
        <f t="shared" ref="R67:R98" si="17">K67</f>
        <v>7.8234000000000004</v>
      </c>
      <c r="S67" s="78">
        <f t="shared" ref="S67:S98" si="18">L67</f>
        <v>1.2635999999999998</v>
      </c>
      <c r="T67" s="78">
        <f t="shared" si="7"/>
        <v>26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10.847200000000001</v>
      </c>
      <c r="J68" s="23">
        <v>6.0658000000000003</v>
      </c>
      <c r="K68" s="23">
        <v>7.8234000000000004</v>
      </c>
      <c r="L68" s="23">
        <v>1.2635999999999998</v>
      </c>
      <c r="M68" s="23">
        <f t="shared" ref="M68:M98" si="20">SUM(I68:L68)</f>
        <v>26</v>
      </c>
      <c r="N68" s="24"/>
      <c r="P68" s="78">
        <f t="shared" si="15"/>
        <v>10.847200000000001</v>
      </c>
      <c r="Q68" s="78">
        <f t="shared" si="16"/>
        <v>6.0658000000000003</v>
      </c>
      <c r="R68" s="78">
        <f t="shared" si="17"/>
        <v>7.8234000000000004</v>
      </c>
      <c r="S68" s="78">
        <f t="shared" si="18"/>
        <v>1.2635999999999998</v>
      </c>
      <c r="T68" s="78">
        <f t="shared" ref="T68:T99" si="21">SUM(P68:S68)</f>
        <v>26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10.847200000000001</v>
      </c>
      <c r="J69" s="23">
        <v>6.0658000000000003</v>
      </c>
      <c r="K69" s="23">
        <v>7.8234000000000004</v>
      </c>
      <c r="L69" s="23">
        <v>1.2635999999999998</v>
      </c>
      <c r="M69" s="23">
        <f t="shared" si="20"/>
        <v>26</v>
      </c>
      <c r="N69" s="24"/>
      <c r="P69" s="78">
        <f t="shared" si="15"/>
        <v>10.847200000000001</v>
      </c>
      <c r="Q69" s="78">
        <f t="shared" si="16"/>
        <v>6.0658000000000003</v>
      </c>
      <c r="R69" s="78">
        <f t="shared" si="17"/>
        <v>7.8234000000000004</v>
      </c>
      <c r="S69" s="78">
        <f t="shared" si="18"/>
        <v>1.2635999999999998</v>
      </c>
      <c r="T69" s="78">
        <f t="shared" si="21"/>
        <v>26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10.847200000000001</v>
      </c>
      <c r="J70" s="23">
        <v>6.0658000000000003</v>
      </c>
      <c r="K70" s="23">
        <v>7.8234000000000004</v>
      </c>
      <c r="L70" s="23">
        <v>1.2635999999999998</v>
      </c>
      <c r="M70" s="23">
        <f t="shared" si="20"/>
        <v>26</v>
      </c>
      <c r="N70" s="24"/>
      <c r="P70" s="78">
        <f t="shared" si="15"/>
        <v>10.847200000000001</v>
      </c>
      <c r="Q70" s="78">
        <f t="shared" si="16"/>
        <v>6.0658000000000003</v>
      </c>
      <c r="R70" s="78">
        <f t="shared" si="17"/>
        <v>7.8234000000000004</v>
      </c>
      <c r="S70" s="78">
        <f t="shared" si="18"/>
        <v>1.2635999999999998</v>
      </c>
      <c r="T70" s="78">
        <f t="shared" si="21"/>
        <v>26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10.847200000000001</v>
      </c>
      <c r="J71" s="23">
        <v>6.0658000000000003</v>
      </c>
      <c r="K71" s="23">
        <v>7.8234000000000004</v>
      </c>
      <c r="L71" s="23">
        <v>1.2635999999999998</v>
      </c>
      <c r="M71" s="23">
        <f t="shared" si="20"/>
        <v>26</v>
      </c>
      <c r="N71" s="24"/>
      <c r="P71" s="78">
        <f t="shared" si="15"/>
        <v>10.847200000000001</v>
      </c>
      <c r="Q71" s="78">
        <f t="shared" si="16"/>
        <v>6.0658000000000003</v>
      </c>
      <c r="R71" s="78">
        <f t="shared" si="17"/>
        <v>7.8234000000000004</v>
      </c>
      <c r="S71" s="78">
        <f t="shared" si="18"/>
        <v>1.2635999999999998</v>
      </c>
      <c r="T71" s="78">
        <f t="shared" si="21"/>
        <v>26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10.847200000000001</v>
      </c>
      <c r="J72" s="23">
        <v>6.0658000000000003</v>
      </c>
      <c r="K72" s="23">
        <v>7.8234000000000004</v>
      </c>
      <c r="L72" s="23">
        <v>1.2635999999999998</v>
      </c>
      <c r="M72" s="23">
        <f t="shared" si="20"/>
        <v>26</v>
      </c>
      <c r="N72" s="24"/>
      <c r="P72" s="78">
        <f t="shared" si="15"/>
        <v>10.847200000000001</v>
      </c>
      <c r="Q72" s="78">
        <f t="shared" si="16"/>
        <v>6.0658000000000003</v>
      </c>
      <c r="R72" s="78">
        <f t="shared" si="17"/>
        <v>7.8234000000000004</v>
      </c>
      <c r="S72" s="78">
        <f t="shared" si="18"/>
        <v>1.2635999999999998</v>
      </c>
      <c r="T72" s="78">
        <f t="shared" si="21"/>
        <v>26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10.847200000000001</v>
      </c>
      <c r="J73" s="23">
        <v>6.0658000000000003</v>
      </c>
      <c r="K73" s="23">
        <v>7.8234000000000004</v>
      </c>
      <c r="L73" s="23">
        <v>1.2635999999999998</v>
      </c>
      <c r="M73" s="23">
        <f t="shared" si="20"/>
        <v>26</v>
      </c>
      <c r="N73" s="24"/>
      <c r="P73" s="78">
        <f t="shared" si="15"/>
        <v>10.847200000000001</v>
      </c>
      <c r="Q73" s="78">
        <f t="shared" si="16"/>
        <v>6.0658000000000003</v>
      </c>
      <c r="R73" s="78">
        <f t="shared" si="17"/>
        <v>7.8234000000000004</v>
      </c>
      <c r="S73" s="78">
        <f t="shared" si="18"/>
        <v>1.2635999999999998</v>
      </c>
      <c r="T73" s="78">
        <f t="shared" si="21"/>
        <v>26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10.847200000000001</v>
      </c>
      <c r="J74" s="23">
        <v>6.0658000000000003</v>
      </c>
      <c r="K74" s="23">
        <v>7.8234000000000004</v>
      </c>
      <c r="L74" s="23">
        <v>1.2635999999999998</v>
      </c>
      <c r="M74" s="23">
        <f t="shared" si="20"/>
        <v>26</v>
      </c>
      <c r="N74" s="24"/>
      <c r="P74" s="78">
        <f t="shared" si="15"/>
        <v>10.847200000000001</v>
      </c>
      <c r="Q74" s="78">
        <f t="shared" si="16"/>
        <v>6.0658000000000003</v>
      </c>
      <c r="R74" s="78">
        <f t="shared" si="17"/>
        <v>7.8234000000000004</v>
      </c>
      <c r="S74" s="78">
        <f t="shared" si="18"/>
        <v>1.2635999999999998</v>
      </c>
      <c r="T74" s="78">
        <f t="shared" si="21"/>
        <v>26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10.847200000000001</v>
      </c>
      <c r="J75" s="23">
        <v>6.0658000000000003</v>
      </c>
      <c r="K75" s="23">
        <v>7.8234000000000004</v>
      </c>
      <c r="L75" s="23">
        <v>1.2635999999999998</v>
      </c>
      <c r="M75" s="23">
        <f t="shared" si="20"/>
        <v>26</v>
      </c>
      <c r="N75" s="24"/>
      <c r="P75" s="78">
        <f t="shared" si="15"/>
        <v>10.847200000000001</v>
      </c>
      <c r="Q75" s="78">
        <f t="shared" si="16"/>
        <v>6.0658000000000003</v>
      </c>
      <c r="R75" s="78">
        <f t="shared" si="17"/>
        <v>7.8234000000000004</v>
      </c>
      <c r="S75" s="78">
        <f t="shared" si="18"/>
        <v>1.2635999999999998</v>
      </c>
      <c r="T75" s="78">
        <f t="shared" si="21"/>
        <v>26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10.847200000000001</v>
      </c>
      <c r="J76" s="23">
        <v>6.0658000000000003</v>
      </c>
      <c r="K76" s="23">
        <v>7.8234000000000004</v>
      </c>
      <c r="L76" s="23">
        <v>1.2635999999999998</v>
      </c>
      <c r="M76" s="23">
        <f t="shared" si="20"/>
        <v>26</v>
      </c>
      <c r="N76" s="24"/>
      <c r="P76" s="78">
        <f t="shared" si="15"/>
        <v>10.847200000000001</v>
      </c>
      <c r="Q76" s="78">
        <f t="shared" si="16"/>
        <v>6.0658000000000003</v>
      </c>
      <c r="R76" s="78">
        <f t="shared" si="17"/>
        <v>7.8234000000000004</v>
      </c>
      <c r="S76" s="78">
        <f t="shared" si="18"/>
        <v>1.2635999999999998</v>
      </c>
      <c r="T76" s="78">
        <f t="shared" si="21"/>
        <v>26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10.847200000000001</v>
      </c>
      <c r="J77" s="23">
        <v>6.0658000000000003</v>
      </c>
      <c r="K77" s="23">
        <v>7.8234000000000004</v>
      </c>
      <c r="L77" s="23">
        <v>1.2635999999999998</v>
      </c>
      <c r="M77" s="23">
        <f t="shared" si="20"/>
        <v>26</v>
      </c>
      <c r="N77" s="24"/>
      <c r="P77" s="78">
        <f t="shared" si="15"/>
        <v>10.847200000000001</v>
      </c>
      <c r="Q77" s="78">
        <f t="shared" si="16"/>
        <v>6.0658000000000003</v>
      </c>
      <c r="R77" s="78">
        <f t="shared" si="17"/>
        <v>7.8234000000000004</v>
      </c>
      <c r="S77" s="78">
        <f t="shared" si="18"/>
        <v>1.2635999999999998</v>
      </c>
      <c r="T77" s="78">
        <f t="shared" si="21"/>
        <v>26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10.847200000000001</v>
      </c>
      <c r="J78" s="23">
        <v>6.0658000000000003</v>
      </c>
      <c r="K78" s="23">
        <v>7.8234000000000004</v>
      </c>
      <c r="L78" s="23">
        <v>1.2635999999999998</v>
      </c>
      <c r="M78" s="23">
        <f t="shared" si="20"/>
        <v>26</v>
      </c>
      <c r="N78" s="24"/>
      <c r="P78" s="78">
        <f t="shared" si="15"/>
        <v>10.847200000000001</v>
      </c>
      <c r="Q78" s="78">
        <f t="shared" si="16"/>
        <v>6.0658000000000003</v>
      </c>
      <c r="R78" s="78">
        <f t="shared" si="17"/>
        <v>7.8234000000000004</v>
      </c>
      <c r="S78" s="78">
        <f t="shared" si="18"/>
        <v>1.2635999999999998</v>
      </c>
      <c r="T78" s="78">
        <f t="shared" si="21"/>
        <v>26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10.847200000000001</v>
      </c>
      <c r="J79" s="23">
        <v>6.0658000000000003</v>
      </c>
      <c r="K79" s="23">
        <v>7.8234000000000004</v>
      </c>
      <c r="L79" s="23">
        <v>1.2635999999999998</v>
      </c>
      <c r="M79" s="23">
        <f t="shared" si="20"/>
        <v>26</v>
      </c>
      <c r="N79" s="24"/>
      <c r="P79" s="78">
        <f t="shared" si="15"/>
        <v>10.847200000000001</v>
      </c>
      <c r="Q79" s="78">
        <f t="shared" si="16"/>
        <v>6.0658000000000003</v>
      </c>
      <c r="R79" s="78">
        <f t="shared" si="17"/>
        <v>7.8234000000000004</v>
      </c>
      <c r="S79" s="78">
        <f t="shared" si="18"/>
        <v>1.2635999999999998</v>
      </c>
      <c r="T79" s="78">
        <f t="shared" si="21"/>
        <v>26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10.847200000000001</v>
      </c>
      <c r="J80" s="23">
        <v>6.0658000000000003</v>
      </c>
      <c r="K80" s="23">
        <v>7.8234000000000004</v>
      </c>
      <c r="L80" s="23">
        <v>1.2635999999999998</v>
      </c>
      <c r="M80" s="23">
        <f t="shared" si="20"/>
        <v>26</v>
      </c>
      <c r="N80" s="24"/>
      <c r="P80" s="78">
        <f t="shared" si="15"/>
        <v>10.847200000000001</v>
      </c>
      <c r="Q80" s="78">
        <f t="shared" si="16"/>
        <v>6.0658000000000003</v>
      </c>
      <c r="R80" s="78">
        <f t="shared" si="17"/>
        <v>7.8234000000000004</v>
      </c>
      <c r="S80" s="78">
        <f t="shared" si="18"/>
        <v>1.2635999999999998</v>
      </c>
      <c r="T80" s="78">
        <f t="shared" si="21"/>
        <v>26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10.847200000000001</v>
      </c>
      <c r="J81" s="23">
        <v>6.0658000000000003</v>
      </c>
      <c r="K81" s="23">
        <v>7.8234000000000004</v>
      </c>
      <c r="L81" s="23">
        <v>1.2635999999999998</v>
      </c>
      <c r="M81" s="23">
        <f t="shared" si="20"/>
        <v>26</v>
      </c>
      <c r="N81" s="24"/>
      <c r="P81" s="78">
        <f t="shared" si="15"/>
        <v>10.847200000000001</v>
      </c>
      <c r="Q81" s="78">
        <f t="shared" si="16"/>
        <v>6.0658000000000003</v>
      </c>
      <c r="R81" s="78">
        <f t="shared" si="17"/>
        <v>7.8234000000000004</v>
      </c>
      <c r="S81" s="78">
        <f t="shared" si="18"/>
        <v>1.2635999999999998</v>
      </c>
      <c r="T81" s="78">
        <f t="shared" si="21"/>
        <v>26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10.847200000000001</v>
      </c>
      <c r="J82" s="23">
        <v>6.0658000000000003</v>
      </c>
      <c r="K82" s="23">
        <v>7.8234000000000004</v>
      </c>
      <c r="L82" s="23">
        <v>1.2635999999999998</v>
      </c>
      <c r="M82" s="23">
        <f t="shared" si="20"/>
        <v>26</v>
      </c>
      <c r="N82" s="24"/>
      <c r="P82" s="78">
        <f t="shared" si="15"/>
        <v>10.847200000000001</v>
      </c>
      <c r="Q82" s="78">
        <f t="shared" si="16"/>
        <v>6.0658000000000003</v>
      </c>
      <c r="R82" s="78">
        <f t="shared" si="17"/>
        <v>7.8234000000000004</v>
      </c>
      <c r="S82" s="78">
        <f t="shared" si="18"/>
        <v>1.2635999999999998</v>
      </c>
      <c r="T82" s="78">
        <f t="shared" si="21"/>
        <v>26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10.847200000000001</v>
      </c>
      <c r="J83" s="23">
        <v>6.0658000000000003</v>
      </c>
      <c r="K83" s="23">
        <v>7.8234000000000004</v>
      </c>
      <c r="L83" s="23">
        <v>1.2635999999999998</v>
      </c>
      <c r="M83" s="23">
        <f t="shared" si="20"/>
        <v>26</v>
      </c>
      <c r="N83" s="24"/>
      <c r="P83" s="78">
        <f t="shared" si="15"/>
        <v>10.847200000000001</v>
      </c>
      <c r="Q83" s="78">
        <f t="shared" si="16"/>
        <v>6.0658000000000003</v>
      </c>
      <c r="R83" s="78">
        <f t="shared" si="17"/>
        <v>7.8234000000000004</v>
      </c>
      <c r="S83" s="78">
        <f t="shared" si="18"/>
        <v>1.2635999999999998</v>
      </c>
      <c r="T83" s="78">
        <f t="shared" si="21"/>
        <v>26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10.847200000000001</v>
      </c>
      <c r="J84" s="23">
        <v>6.0658000000000003</v>
      </c>
      <c r="K84" s="23">
        <v>7.8234000000000004</v>
      </c>
      <c r="L84" s="23">
        <v>1.2635999999999998</v>
      </c>
      <c r="M84" s="23">
        <f t="shared" si="20"/>
        <v>26</v>
      </c>
      <c r="N84" s="24"/>
      <c r="P84" s="78">
        <f t="shared" si="15"/>
        <v>10.847200000000001</v>
      </c>
      <c r="Q84" s="78">
        <f t="shared" si="16"/>
        <v>6.0658000000000003</v>
      </c>
      <c r="R84" s="78">
        <f t="shared" si="17"/>
        <v>7.8234000000000004</v>
      </c>
      <c r="S84" s="78">
        <f t="shared" si="18"/>
        <v>1.2635999999999998</v>
      </c>
      <c r="T84" s="78">
        <f t="shared" si="21"/>
        <v>26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10.847200000000001</v>
      </c>
      <c r="J85" s="23">
        <v>6.0658000000000003</v>
      </c>
      <c r="K85" s="23">
        <v>7.8234000000000004</v>
      </c>
      <c r="L85" s="23">
        <v>1.2635999999999998</v>
      </c>
      <c r="M85" s="23">
        <f t="shared" si="20"/>
        <v>26</v>
      </c>
      <c r="N85" s="24"/>
      <c r="P85" s="78">
        <f t="shared" si="15"/>
        <v>10.847200000000001</v>
      </c>
      <c r="Q85" s="78">
        <f t="shared" si="16"/>
        <v>6.0658000000000003</v>
      </c>
      <c r="R85" s="78">
        <f t="shared" si="17"/>
        <v>7.8234000000000004</v>
      </c>
      <c r="S85" s="78">
        <f t="shared" si="18"/>
        <v>1.2635999999999998</v>
      </c>
      <c r="T85" s="78">
        <f t="shared" si="21"/>
        <v>26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10.847200000000001</v>
      </c>
      <c r="J86" s="23">
        <v>6.0658000000000003</v>
      </c>
      <c r="K86" s="23">
        <v>7.8234000000000004</v>
      </c>
      <c r="L86" s="23">
        <v>1.2635999999999998</v>
      </c>
      <c r="M86" s="23">
        <f t="shared" si="20"/>
        <v>26</v>
      </c>
      <c r="N86" s="24"/>
      <c r="P86" s="78">
        <f t="shared" si="15"/>
        <v>10.847200000000001</v>
      </c>
      <c r="Q86" s="78">
        <f t="shared" si="16"/>
        <v>6.0658000000000003</v>
      </c>
      <c r="R86" s="78">
        <f t="shared" si="17"/>
        <v>7.8234000000000004</v>
      </c>
      <c r="S86" s="78">
        <f t="shared" si="18"/>
        <v>1.2635999999999998</v>
      </c>
      <c r="T86" s="78">
        <f t="shared" si="21"/>
        <v>26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10.847200000000001</v>
      </c>
      <c r="J87" s="23">
        <v>6.0658000000000003</v>
      </c>
      <c r="K87" s="23">
        <v>7.8234000000000004</v>
      </c>
      <c r="L87" s="23">
        <v>1.2635999999999998</v>
      </c>
      <c r="M87" s="23">
        <f t="shared" si="20"/>
        <v>26</v>
      </c>
      <c r="N87" s="24"/>
      <c r="P87" s="78">
        <f t="shared" si="15"/>
        <v>10.847200000000001</v>
      </c>
      <c r="Q87" s="78">
        <f t="shared" si="16"/>
        <v>6.0658000000000003</v>
      </c>
      <c r="R87" s="78">
        <f t="shared" si="17"/>
        <v>7.8234000000000004</v>
      </c>
      <c r="S87" s="78">
        <f t="shared" si="18"/>
        <v>1.2635999999999998</v>
      </c>
      <c r="T87" s="78">
        <f t="shared" si="21"/>
        <v>26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10.847200000000001</v>
      </c>
      <c r="J88" s="23">
        <v>6.0658000000000003</v>
      </c>
      <c r="K88" s="23">
        <v>7.8234000000000004</v>
      </c>
      <c r="L88" s="23">
        <v>1.2635999999999998</v>
      </c>
      <c r="M88" s="23">
        <f t="shared" si="20"/>
        <v>26</v>
      </c>
      <c r="N88" s="24"/>
      <c r="P88" s="78">
        <f t="shared" si="15"/>
        <v>10.847200000000001</v>
      </c>
      <c r="Q88" s="78">
        <f t="shared" si="16"/>
        <v>6.0658000000000003</v>
      </c>
      <c r="R88" s="78">
        <f t="shared" si="17"/>
        <v>7.8234000000000004</v>
      </c>
      <c r="S88" s="78">
        <f t="shared" si="18"/>
        <v>1.2635999999999998</v>
      </c>
      <c r="T88" s="78">
        <f t="shared" si="21"/>
        <v>26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10.847200000000001</v>
      </c>
      <c r="J89" s="23">
        <v>6.0658000000000003</v>
      </c>
      <c r="K89" s="23">
        <v>7.8234000000000004</v>
      </c>
      <c r="L89" s="23">
        <v>1.2635999999999998</v>
      </c>
      <c r="M89" s="23">
        <f t="shared" si="20"/>
        <v>26</v>
      </c>
      <c r="N89" s="24"/>
      <c r="P89" s="78">
        <f t="shared" si="15"/>
        <v>10.847200000000001</v>
      </c>
      <c r="Q89" s="78">
        <f t="shared" si="16"/>
        <v>6.0658000000000003</v>
      </c>
      <c r="R89" s="78">
        <f t="shared" si="17"/>
        <v>7.8234000000000004</v>
      </c>
      <c r="S89" s="78">
        <f t="shared" si="18"/>
        <v>1.2635999999999998</v>
      </c>
      <c r="T89" s="78">
        <f t="shared" si="21"/>
        <v>26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10.847200000000001</v>
      </c>
      <c r="J90" s="23">
        <v>6.0658000000000003</v>
      </c>
      <c r="K90" s="23">
        <v>7.8234000000000004</v>
      </c>
      <c r="L90" s="23">
        <v>1.2635999999999998</v>
      </c>
      <c r="M90" s="23">
        <f t="shared" si="20"/>
        <v>26</v>
      </c>
      <c r="N90" s="24"/>
      <c r="P90" s="78">
        <f t="shared" si="15"/>
        <v>10.847200000000001</v>
      </c>
      <c r="Q90" s="78">
        <f t="shared" si="16"/>
        <v>6.0658000000000003</v>
      </c>
      <c r="R90" s="78">
        <f t="shared" si="17"/>
        <v>7.8234000000000004</v>
      </c>
      <c r="S90" s="78">
        <f t="shared" si="18"/>
        <v>1.2635999999999998</v>
      </c>
      <c r="T90" s="78">
        <f t="shared" si="21"/>
        <v>26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10.847200000000001</v>
      </c>
      <c r="J91" s="23">
        <v>6.0658000000000003</v>
      </c>
      <c r="K91" s="23">
        <v>7.8234000000000004</v>
      </c>
      <c r="L91" s="23">
        <v>1.2635999999999998</v>
      </c>
      <c r="M91" s="23">
        <f t="shared" si="20"/>
        <v>26</v>
      </c>
      <c r="N91" s="24"/>
      <c r="P91" s="78">
        <f t="shared" si="15"/>
        <v>10.847200000000001</v>
      </c>
      <c r="Q91" s="78">
        <f t="shared" si="16"/>
        <v>6.0658000000000003</v>
      </c>
      <c r="R91" s="78">
        <f t="shared" si="17"/>
        <v>7.8234000000000004</v>
      </c>
      <c r="S91" s="78">
        <f t="shared" si="18"/>
        <v>1.2635999999999998</v>
      </c>
      <c r="T91" s="78">
        <f t="shared" si="21"/>
        <v>26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10.847200000000001</v>
      </c>
      <c r="J92" s="23">
        <v>6.0658000000000003</v>
      </c>
      <c r="K92" s="23">
        <v>7.8234000000000004</v>
      </c>
      <c r="L92" s="23">
        <v>1.2635999999999998</v>
      </c>
      <c r="M92" s="23">
        <f t="shared" si="20"/>
        <v>26</v>
      </c>
      <c r="N92" s="24"/>
      <c r="P92" s="78">
        <f t="shared" si="15"/>
        <v>10.847200000000001</v>
      </c>
      <c r="Q92" s="78">
        <f t="shared" si="16"/>
        <v>6.0658000000000003</v>
      </c>
      <c r="R92" s="78">
        <f t="shared" si="17"/>
        <v>7.8234000000000004</v>
      </c>
      <c r="S92" s="78">
        <f t="shared" si="18"/>
        <v>1.2635999999999998</v>
      </c>
      <c r="T92" s="78">
        <f t="shared" si="21"/>
        <v>26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10.847200000000001</v>
      </c>
      <c r="J93" s="23">
        <v>6.0658000000000003</v>
      </c>
      <c r="K93" s="23">
        <v>7.8234000000000004</v>
      </c>
      <c r="L93" s="23">
        <v>1.2635999999999998</v>
      </c>
      <c r="M93" s="23">
        <f t="shared" si="20"/>
        <v>26</v>
      </c>
      <c r="N93" s="24"/>
      <c r="P93" s="78">
        <f t="shared" si="15"/>
        <v>10.847200000000001</v>
      </c>
      <c r="Q93" s="78">
        <f t="shared" si="16"/>
        <v>6.0658000000000003</v>
      </c>
      <c r="R93" s="78">
        <f t="shared" si="17"/>
        <v>7.8234000000000004</v>
      </c>
      <c r="S93" s="78">
        <f t="shared" si="18"/>
        <v>1.2635999999999998</v>
      </c>
      <c r="T93" s="78">
        <f t="shared" si="21"/>
        <v>26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10.847200000000001</v>
      </c>
      <c r="J94" s="23">
        <v>6.0658000000000003</v>
      </c>
      <c r="K94" s="23">
        <v>7.8234000000000004</v>
      </c>
      <c r="L94" s="23">
        <v>1.2635999999999998</v>
      </c>
      <c r="M94" s="23">
        <f t="shared" si="20"/>
        <v>26</v>
      </c>
      <c r="N94" s="24"/>
      <c r="P94" s="78">
        <f t="shared" si="15"/>
        <v>10.847200000000001</v>
      </c>
      <c r="Q94" s="78">
        <f t="shared" si="16"/>
        <v>6.0658000000000003</v>
      </c>
      <c r="R94" s="78">
        <f t="shared" si="17"/>
        <v>7.8234000000000004</v>
      </c>
      <c r="S94" s="78">
        <f t="shared" si="18"/>
        <v>1.2635999999999998</v>
      </c>
      <c r="T94" s="78">
        <f t="shared" si="21"/>
        <v>26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10.847200000000001</v>
      </c>
      <c r="J95" s="23">
        <v>6.0658000000000003</v>
      </c>
      <c r="K95" s="23">
        <v>7.8234000000000004</v>
      </c>
      <c r="L95" s="23">
        <v>1.2635999999999998</v>
      </c>
      <c r="M95" s="23">
        <f t="shared" si="20"/>
        <v>26</v>
      </c>
      <c r="N95" s="24"/>
      <c r="P95" s="78">
        <f t="shared" si="15"/>
        <v>10.847200000000001</v>
      </c>
      <c r="Q95" s="78">
        <f t="shared" si="16"/>
        <v>6.0658000000000003</v>
      </c>
      <c r="R95" s="78">
        <f t="shared" si="17"/>
        <v>7.8234000000000004</v>
      </c>
      <c r="S95" s="78">
        <f t="shared" si="18"/>
        <v>1.2635999999999998</v>
      </c>
      <c r="T95" s="78">
        <f t="shared" si="21"/>
        <v>26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10.847200000000001</v>
      </c>
      <c r="J96" s="23">
        <v>6.0658000000000003</v>
      </c>
      <c r="K96" s="23">
        <v>7.8234000000000004</v>
      </c>
      <c r="L96" s="23">
        <v>1.2635999999999998</v>
      </c>
      <c r="M96" s="23">
        <f t="shared" si="20"/>
        <v>26</v>
      </c>
      <c r="N96" s="24"/>
      <c r="P96" s="78">
        <f t="shared" si="15"/>
        <v>10.847200000000001</v>
      </c>
      <c r="Q96" s="78">
        <f t="shared" si="16"/>
        <v>6.0658000000000003</v>
      </c>
      <c r="R96" s="78">
        <f t="shared" si="17"/>
        <v>7.8234000000000004</v>
      </c>
      <c r="S96" s="78">
        <f t="shared" si="18"/>
        <v>1.2635999999999998</v>
      </c>
      <c r="T96" s="78">
        <f t="shared" si="21"/>
        <v>26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10.847200000000001</v>
      </c>
      <c r="J97" s="23">
        <v>6.0658000000000003</v>
      </c>
      <c r="K97" s="23">
        <v>7.8234000000000004</v>
      </c>
      <c r="L97" s="23">
        <v>1.2635999999999998</v>
      </c>
      <c r="M97" s="23">
        <f t="shared" si="20"/>
        <v>26</v>
      </c>
      <c r="N97" s="24"/>
      <c r="P97" s="78">
        <f t="shared" si="15"/>
        <v>10.847200000000001</v>
      </c>
      <c r="Q97" s="78">
        <f t="shared" si="16"/>
        <v>6.0658000000000003</v>
      </c>
      <c r="R97" s="78">
        <f t="shared" si="17"/>
        <v>7.8234000000000004</v>
      </c>
      <c r="S97" s="78">
        <f t="shared" si="18"/>
        <v>1.2635999999999998</v>
      </c>
      <c r="T97" s="78">
        <f t="shared" si="21"/>
        <v>26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10.847200000000001</v>
      </c>
      <c r="J98" s="23">
        <v>6.0658000000000003</v>
      </c>
      <c r="K98" s="23">
        <v>7.8234000000000004</v>
      </c>
      <c r="L98" s="23">
        <v>1.2635999999999998</v>
      </c>
      <c r="M98" s="23">
        <f t="shared" si="20"/>
        <v>26</v>
      </c>
      <c r="N98" s="24"/>
      <c r="P98" s="78">
        <f t="shared" si="15"/>
        <v>10.847200000000001</v>
      </c>
      <c r="Q98" s="78">
        <f t="shared" si="16"/>
        <v>6.0658000000000003</v>
      </c>
      <c r="R98" s="78">
        <f t="shared" si="17"/>
        <v>7.8234000000000004</v>
      </c>
      <c r="S98" s="78">
        <f t="shared" si="18"/>
        <v>1.2635999999999998</v>
      </c>
      <c r="T98" s="78">
        <f t="shared" si="21"/>
        <v>26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0.25094580000000061</v>
      </c>
      <c r="J99" s="23">
        <f t="shared" ref="J99:M99" si="24">SUM(J3:J98)/4000</f>
        <v>0.14032995000000015</v>
      </c>
      <c r="K99" s="23">
        <f t="shared" si="24"/>
        <v>0.18099134999999994</v>
      </c>
      <c r="L99" s="23">
        <f t="shared" si="24"/>
        <v>2.9232899999999968E-2</v>
      </c>
      <c r="M99" s="23">
        <f t="shared" si="24"/>
        <v>0.60150000000000003</v>
      </c>
      <c r="N99" s="25"/>
      <c r="P99" s="78">
        <f>SUM(P3:P98)/4000</f>
        <v>0.25094580000000061</v>
      </c>
      <c r="Q99" s="78">
        <f t="shared" ref="Q99:S99" si="25">SUM(Q3:Q98)/4000</f>
        <v>0.14032995000000015</v>
      </c>
      <c r="R99" s="78">
        <f t="shared" si="25"/>
        <v>0.18099134999999994</v>
      </c>
      <c r="S99" s="78">
        <f t="shared" si="25"/>
        <v>2.9232899999999968E-2</v>
      </c>
      <c r="T99" s="78">
        <f t="shared" si="21"/>
        <v>0.6015000000000007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5.84</v>
      </c>
      <c r="N3" s="113">
        <v>-6</v>
      </c>
      <c r="O3" s="95">
        <v>-185</v>
      </c>
      <c r="P3" s="95">
        <v>-134</v>
      </c>
      <c r="Q3" s="95">
        <v>0</v>
      </c>
      <c r="R3" s="95">
        <v>0</v>
      </c>
      <c r="S3" s="114">
        <v>0</v>
      </c>
      <c r="U3" s="115"/>
      <c r="V3" s="116"/>
      <c r="W3">
        <v>-6</v>
      </c>
      <c r="X3">
        <v>-185</v>
      </c>
      <c r="Y3">
        <v>5.84</v>
      </c>
      <c r="Z3">
        <v>-134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4.5</v>
      </c>
      <c r="N4" s="115">
        <v>-31</v>
      </c>
      <c r="O4" s="88">
        <v>-200</v>
      </c>
      <c r="P4" s="88">
        <v>-150</v>
      </c>
      <c r="Q4" s="88">
        <v>0</v>
      </c>
      <c r="R4" s="88">
        <v>0</v>
      </c>
      <c r="S4" s="116">
        <v>0</v>
      </c>
      <c r="U4" s="115"/>
      <c r="V4" s="116"/>
      <c r="W4">
        <v>-31</v>
      </c>
      <c r="X4">
        <v>-200</v>
      </c>
      <c r="Y4">
        <v>4.5</v>
      </c>
      <c r="Z4">
        <v>-150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5.27</v>
      </c>
      <c r="N5" s="115">
        <v>-61</v>
      </c>
      <c r="O5" s="88">
        <v>-215</v>
      </c>
      <c r="P5" s="88">
        <v>-167</v>
      </c>
      <c r="Q5" s="88">
        <v>0</v>
      </c>
      <c r="R5" s="88">
        <v>0</v>
      </c>
      <c r="S5" s="116">
        <v>0</v>
      </c>
      <c r="U5" s="115"/>
      <c r="V5" s="116"/>
      <c r="W5">
        <v>-61</v>
      </c>
      <c r="X5">
        <v>-215</v>
      </c>
      <c r="Y5">
        <v>5.27</v>
      </c>
      <c r="Z5">
        <v>-167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5.75</v>
      </c>
      <c r="N6" s="115">
        <v>-76</v>
      </c>
      <c r="O6" s="88">
        <v>-220</v>
      </c>
      <c r="P6" s="88">
        <v>-178</v>
      </c>
      <c r="Q6" s="88">
        <v>0</v>
      </c>
      <c r="R6" s="88">
        <v>0</v>
      </c>
      <c r="S6" s="116">
        <v>0</v>
      </c>
      <c r="U6" s="115"/>
      <c r="V6" s="116"/>
      <c r="W6">
        <v>-76</v>
      </c>
      <c r="X6">
        <v>-220</v>
      </c>
      <c r="Y6">
        <v>5.75</v>
      </c>
      <c r="Z6">
        <v>-178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4.5999999999999996</v>
      </c>
      <c r="N7" s="115">
        <v>-83</v>
      </c>
      <c r="O7" s="88">
        <v>-204</v>
      </c>
      <c r="P7" s="88">
        <v>-190</v>
      </c>
      <c r="Q7" s="88">
        <v>0</v>
      </c>
      <c r="R7" s="88">
        <v>0</v>
      </c>
      <c r="S7" s="116">
        <v>0</v>
      </c>
      <c r="U7" s="115"/>
      <c r="V7" s="116"/>
      <c r="W7">
        <v>-83</v>
      </c>
      <c r="X7">
        <v>-204</v>
      </c>
      <c r="Y7">
        <v>4.5999999999999996</v>
      </c>
      <c r="Z7">
        <v>-190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3.74</v>
      </c>
      <c r="N8" s="115">
        <v>-97</v>
      </c>
      <c r="O8" s="88">
        <v>-189</v>
      </c>
      <c r="P8" s="88">
        <v>-201</v>
      </c>
      <c r="Q8" s="88">
        <v>0</v>
      </c>
      <c r="R8" s="88">
        <v>0</v>
      </c>
      <c r="S8" s="116">
        <v>0</v>
      </c>
      <c r="U8" s="115"/>
      <c r="V8" s="116"/>
      <c r="W8">
        <v>-97</v>
      </c>
      <c r="X8">
        <v>-189</v>
      </c>
      <c r="Y8">
        <v>3.74</v>
      </c>
      <c r="Z8">
        <v>-201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5.08</v>
      </c>
      <c r="N9" s="115">
        <v>-110</v>
      </c>
      <c r="O9" s="88">
        <v>-194</v>
      </c>
      <c r="P9" s="88">
        <v>-210</v>
      </c>
      <c r="Q9" s="88">
        <v>0</v>
      </c>
      <c r="R9" s="88">
        <v>0</v>
      </c>
      <c r="S9" s="116">
        <v>0</v>
      </c>
      <c r="U9" s="115"/>
      <c r="V9" s="116"/>
      <c r="W9">
        <v>-110</v>
      </c>
      <c r="X9">
        <v>-194</v>
      </c>
      <c r="Y9">
        <v>5.08</v>
      </c>
      <c r="Z9">
        <v>-210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4.22</v>
      </c>
      <c r="N10" s="115">
        <v>-108</v>
      </c>
      <c r="O10" s="88">
        <v>-199</v>
      </c>
      <c r="P10" s="88">
        <v>-218</v>
      </c>
      <c r="Q10" s="88">
        <v>0</v>
      </c>
      <c r="R10" s="88">
        <v>0</v>
      </c>
      <c r="S10" s="116">
        <v>0</v>
      </c>
      <c r="U10" s="115"/>
      <c r="V10" s="116"/>
      <c r="W10">
        <v>-108</v>
      </c>
      <c r="X10">
        <v>-199</v>
      </c>
      <c r="Y10">
        <v>4.22</v>
      </c>
      <c r="Z10">
        <v>-218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4.22</v>
      </c>
      <c r="N11" s="115">
        <v>-126</v>
      </c>
      <c r="O11" s="88">
        <v>-164</v>
      </c>
      <c r="P11" s="88">
        <v>-229</v>
      </c>
      <c r="Q11" s="88">
        <v>0</v>
      </c>
      <c r="R11" s="88">
        <v>0</v>
      </c>
      <c r="S11" s="116">
        <v>0</v>
      </c>
      <c r="U11" s="115"/>
      <c r="V11" s="116"/>
      <c r="W11">
        <v>-126</v>
      </c>
      <c r="X11">
        <v>-164</v>
      </c>
      <c r="Y11">
        <v>4.22</v>
      </c>
      <c r="Z11">
        <v>-229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6.04</v>
      </c>
      <c r="N12" s="115">
        <v>-135</v>
      </c>
      <c r="O12" s="88">
        <v>-169</v>
      </c>
      <c r="P12" s="88">
        <v>-234</v>
      </c>
      <c r="Q12" s="88">
        <v>0</v>
      </c>
      <c r="R12" s="88">
        <v>0</v>
      </c>
      <c r="S12" s="116">
        <v>0</v>
      </c>
      <c r="U12" s="115"/>
      <c r="V12" s="116"/>
      <c r="W12">
        <v>-135</v>
      </c>
      <c r="X12">
        <v>-169</v>
      </c>
      <c r="Y12">
        <v>6.04</v>
      </c>
      <c r="Z12">
        <v>-234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4.9800000000000004</v>
      </c>
      <c r="N13" s="115">
        <v>-140</v>
      </c>
      <c r="O13" s="88">
        <v>-174</v>
      </c>
      <c r="P13" s="88">
        <v>-179</v>
      </c>
      <c r="Q13" s="88">
        <v>0</v>
      </c>
      <c r="R13" s="88">
        <v>0</v>
      </c>
      <c r="S13" s="116">
        <v>0</v>
      </c>
      <c r="U13" s="115"/>
      <c r="V13" s="116"/>
      <c r="W13">
        <v>-140</v>
      </c>
      <c r="X13">
        <v>-174</v>
      </c>
      <c r="Y13">
        <v>4.9800000000000004</v>
      </c>
      <c r="Z13">
        <v>-179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4.0199999999999996</v>
      </c>
      <c r="N14" s="115">
        <v>-147</v>
      </c>
      <c r="O14" s="88">
        <v>-179</v>
      </c>
      <c r="P14" s="88">
        <v>-183</v>
      </c>
      <c r="Q14" s="88">
        <v>0</v>
      </c>
      <c r="R14" s="88">
        <v>0</v>
      </c>
      <c r="S14" s="116">
        <v>0</v>
      </c>
      <c r="U14" s="115"/>
      <c r="V14" s="116"/>
      <c r="W14">
        <v>-147</v>
      </c>
      <c r="X14">
        <v>-179</v>
      </c>
      <c r="Y14">
        <v>4.0199999999999996</v>
      </c>
      <c r="Z14">
        <v>-183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4.9800000000000004</v>
      </c>
      <c r="N15" s="115">
        <v>-151</v>
      </c>
      <c r="O15" s="88">
        <v>-179</v>
      </c>
      <c r="P15" s="88">
        <v>-188</v>
      </c>
      <c r="Q15" s="88">
        <v>0</v>
      </c>
      <c r="R15" s="88">
        <v>0</v>
      </c>
      <c r="S15" s="116">
        <v>0</v>
      </c>
      <c r="U15" s="115"/>
      <c r="V15" s="116"/>
      <c r="W15">
        <v>-151</v>
      </c>
      <c r="X15">
        <v>-179</v>
      </c>
      <c r="Y15">
        <v>4.9800000000000004</v>
      </c>
      <c r="Z15">
        <v>-188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5.17</v>
      </c>
      <c r="N16" s="115">
        <v>-153</v>
      </c>
      <c r="O16" s="88">
        <v>-184</v>
      </c>
      <c r="P16" s="88">
        <v>-190</v>
      </c>
      <c r="Q16" s="88">
        <v>0</v>
      </c>
      <c r="R16" s="88">
        <v>0</v>
      </c>
      <c r="S16" s="116">
        <v>0</v>
      </c>
      <c r="U16" s="115"/>
      <c r="V16" s="116"/>
      <c r="W16">
        <v>-153</v>
      </c>
      <c r="X16">
        <v>-184</v>
      </c>
      <c r="Y16">
        <v>5.17</v>
      </c>
      <c r="Z16">
        <v>-190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6.71</v>
      </c>
      <c r="N17" s="115">
        <v>-151</v>
      </c>
      <c r="O17" s="88">
        <v>-184</v>
      </c>
      <c r="P17" s="88">
        <v>-191</v>
      </c>
      <c r="Q17" s="88">
        <v>0</v>
      </c>
      <c r="R17" s="88">
        <v>0</v>
      </c>
      <c r="S17" s="116">
        <v>0</v>
      </c>
      <c r="U17" s="115"/>
      <c r="V17" s="116"/>
      <c r="W17">
        <v>-151</v>
      </c>
      <c r="X17">
        <v>-184</v>
      </c>
      <c r="Y17">
        <v>6.71</v>
      </c>
      <c r="Z17">
        <v>-191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6.9</v>
      </c>
      <c r="N18" s="115">
        <v>-149</v>
      </c>
      <c r="O18" s="88">
        <v>-184</v>
      </c>
      <c r="P18" s="88">
        <v>-190</v>
      </c>
      <c r="Q18" s="88">
        <v>0</v>
      </c>
      <c r="R18" s="88">
        <v>0</v>
      </c>
      <c r="S18" s="116">
        <v>0</v>
      </c>
      <c r="U18" s="115"/>
      <c r="V18" s="116"/>
      <c r="W18">
        <v>-149</v>
      </c>
      <c r="X18">
        <v>-184</v>
      </c>
      <c r="Y18">
        <v>6.9</v>
      </c>
      <c r="Z18">
        <v>-190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6.71</v>
      </c>
      <c r="N19" s="115">
        <v>-142</v>
      </c>
      <c r="O19" s="88">
        <v>-179</v>
      </c>
      <c r="P19" s="88">
        <v>-245</v>
      </c>
      <c r="Q19" s="88">
        <v>0</v>
      </c>
      <c r="R19" s="88">
        <v>0</v>
      </c>
      <c r="S19" s="116">
        <v>0</v>
      </c>
      <c r="U19" s="115"/>
      <c r="V19" s="116"/>
      <c r="W19">
        <v>-142</v>
      </c>
      <c r="X19">
        <v>-179</v>
      </c>
      <c r="Y19">
        <v>6.71</v>
      </c>
      <c r="Z19">
        <v>-245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7.66</v>
      </c>
      <c r="N20" s="115">
        <v>-136</v>
      </c>
      <c r="O20" s="88">
        <v>-224</v>
      </c>
      <c r="P20" s="88">
        <v>-236</v>
      </c>
      <c r="Q20" s="88">
        <v>0</v>
      </c>
      <c r="R20" s="88">
        <v>0</v>
      </c>
      <c r="S20" s="116">
        <v>0</v>
      </c>
      <c r="U20" s="115"/>
      <c r="V20" s="116"/>
      <c r="W20">
        <v>-136</v>
      </c>
      <c r="X20">
        <v>-224</v>
      </c>
      <c r="Y20">
        <v>7.66</v>
      </c>
      <c r="Z20">
        <v>-236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8.5299999999999994</v>
      </c>
      <c r="N21" s="115">
        <v>-118</v>
      </c>
      <c r="O21" s="88">
        <v>-249</v>
      </c>
      <c r="P21" s="88">
        <v>-231</v>
      </c>
      <c r="Q21" s="88">
        <v>0</v>
      </c>
      <c r="R21" s="88">
        <v>0</v>
      </c>
      <c r="S21" s="116">
        <v>0</v>
      </c>
      <c r="U21" s="115"/>
      <c r="V21" s="116"/>
      <c r="W21">
        <v>-118</v>
      </c>
      <c r="X21">
        <v>-249</v>
      </c>
      <c r="Y21">
        <v>8.5299999999999994</v>
      </c>
      <c r="Z21">
        <v>-231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10.44</v>
      </c>
      <c r="N22" s="115">
        <v>-104</v>
      </c>
      <c r="O22" s="88">
        <v>-255</v>
      </c>
      <c r="P22" s="88">
        <v>-224</v>
      </c>
      <c r="Q22" s="88">
        <v>0</v>
      </c>
      <c r="R22" s="88">
        <v>0</v>
      </c>
      <c r="S22" s="116">
        <v>0</v>
      </c>
      <c r="U22" s="115"/>
      <c r="V22" s="116"/>
      <c r="W22">
        <v>-104</v>
      </c>
      <c r="X22">
        <v>-255</v>
      </c>
      <c r="Y22">
        <v>10.44</v>
      </c>
      <c r="Z22">
        <v>-224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13.13</v>
      </c>
      <c r="N23" s="115">
        <v>-80</v>
      </c>
      <c r="O23" s="88">
        <v>-245</v>
      </c>
      <c r="P23" s="88">
        <v>-317</v>
      </c>
      <c r="Q23" s="88">
        <v>0</v>
      </c>
      <c r="R23" s="88">
        <v>0</v>
      </c>
      <c r="S23" s="116">
        <v>0</v>
      </c>
      <c r="U23" s="115"/>
      <c r="V23" s="116"/>
      <c r="W23">
        <v>-80</v>
      </c>
      <c r="X23">
        <v>-245</v>
      </c>
      <c r="Y23">
        <v>13.13</v>
      </c>
      <c r="Z23">
        <v>-317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13.13</v>
      </c>
      <c r="N24" s="115">
        <v>-56</v>
      </c>
      <c r="O24" s="88">
        <v>-330</v>
      </c>
      <c r="P24" s="88">
        <v>-294</v>
      </c>
      <c r="Q24" s="88">
        <v>0</v>
      </c>
      <c r="R24" s="88">
        <v>0</v>
      </c>
      <c r="S24" s="116">
        <v>0</v>
      </c>
      <c r="U24" s="115"/>
      <c r="V24" s="116"/>
      <c r="W24">
        <v>-56</v>
      </c>
      <c r="X24">
        <v>-330</v>
      </c>
      <c r="Y24">
        <v>13.13</v>
      </c>
      <c r="Z24">
        <v>-294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13.13</v>
      </c>
      <c r="N25" s="115">
        <v>-67</v>
      </c>
      <c r="O25" s="88">
        <v>-320</v>
      </c>
      <c r="P25" s="88">
        <v>-275</v>
      </c>
      <c r="Q25" s="88">
        <v>0</v>
      </c>
      <c r="R25" s="88">
        <v>0</v>
      </c>
      <c r="S25" s="116">
        <v>0</v>
      </c>
      <c r="U25" s="115"/>
      <c r="V25" s="116"/>
      <c r="W25">
        <v>-67</v>
      </c>
      <c r="X25">
        <v>-320</v>
      </c>
      <c r="Y25">
        <v>13.13</v>
      </c>
      <c r="Z25">
        <v>-275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12.84</v>
      </c>
      <c r="N26" s="115">
        <v>-43</v>
      </c>
      <c r="O26" s="88">
        <v>-245</v>
      </c>
      <c r="P26" s="88">
        <v>-508</v>
      </c>
      <c r="Q26" s="88">
        <v>0</v>
      </c>
      <c r="R26" s="88">
        <v>0</v>
      </c>
      <c r="S26" s="116">
        <v>0</v>
      </c>
      <c r="U26" s="115"/>
      <c r="V26" s="116"/>
      <c r="W26">
        <v>-43</v>
      </c>
      <c r="X26">
        <v>-245</v>
      </c>
      <c r="Y26">
        <v>12.84</v>
      </c>
      <c r="Z26">
        <v>-508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9.68</v>
      </c>
      <c r="N27" s="115">
        <v>0</v>
      </c>
      <c r="O27" s="88">
        <v>-130</v>
      </c>
      <c r="P27" s="88">
        <v>-479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-130</v>
      </c>
      <c r="Y27">
        <v>9.68</v>
      </c>
      <c r="Z27">
        <v>-479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11.59</v>
      </c>
      <c r="N28" s="115">
        <v>0</v>
      </c>
      <c r="O28" s="88">
        <v>-105</v>
      </c>
      <c r="P28" s="88">
        <v>-451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-105</v>
      </c>
      <c r="Y28">
        <v>11.59</v>
      </c>
      <c r="Z28">
        <v>-451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12.26</v>
      </c>
      <c r="N29" s="115">
        <v>0</v>
      </c>
      <c r="O29" s="88">
        <v>-70</v>
      </c>
      <c r="P29" s="88">
        <v>-417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-70</v>
      </c>
      <c r="Y29">
        <v>12.26</v>
      </c>
      <c r="Z29">
        <v>-417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12.15</v>
      </c>
      <c r="N30" s="115">
        <v>0</v>
      </c>
      <c r="O30" s="88">
        <v>-40</v>
      </c>
      <c r="P30" s="88">
        <v>-396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-40</v>
      </c>
      <c r="Y30">
        <v>12.15</v>
      </c>
      <c r="Z30">
        <v>-396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12.39</v>
      </c>
      <c r="N31" s="115">
        <v>0</v>
      </c>
      <c r="O31" s="88">
        <v>-15</v>
      </c>
      <c r="P31" s="88">
        <v>-356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-15</v>
      </c>
      <c r="Y31">
        <v>12.39</v>
      </c>
      <c r="Z31">
        <v>-356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10.45</v>
      </c>
      <c r="N32" s="115">
        <v>0</v>
      </c>
      <c r="O32" s="88">
        <v>0</v>
      </c>
      <c r="P32" s="88">
        <v>-304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10.45</v>
      </c>
      <c r="Z32">
        <v>-304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6.98</v>
      </c>
      <c r="N33" s="115">
        <v>0</v>
      </c>
      <c r="O33" s="88">
        <v>0</v>
      </c>
      <c r="P33" s="88">
        <v>-256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6.98</v>
      </c>
      <c r="Z33">
        <v>-256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9.0399999999999991</v>
      </c>
      <c r="N34" s="115">
        <v>0</v>
      </c>
      <c r="O34" s="88">
        <v>0</v>
      </c>
      <c r="P34" s="88">
        <v>-231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9.0399999999999991</v>
      </c>
      <c r="Z34">
        <v>-231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9.15</v>
      </c>
      <c r="N35" s="115">
        <v>0</v>
      </c>
      <c r="O35" s="88">
        <v>0</v>
      </c>
      <c r="P35" s="88">
        <v>-220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9.15</v>
      </c>
      <c r="Z35">
        <v>-220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12.07</v>
      </c>
      <c r="N36" s="115">
        <v>0</v>
      </c>
      <c r="O36" s="88">
        <v>0</v>
      </c>
      <c r="P36" s="88">
        <v>-204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12.07</v>
      </c>
      <c r="Z36">
        <v>-204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13.13</v>
      </c>
      <c r="N37" s="115">
        <v>0</v>
      </c>
      <c r="O37" s="88">
        <v>0</v>
      </c>
      <c r="P37" s="88">
        <v>-220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13.13</v>
      </c>
      <c r="Z37">
        <v>-220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13.13</v>
      </c>
      <c r="N38" s="115">
        <v>0</v>
      </c>
      <c r="O38" s="88">
        <v>0</v>
      </c>
      <c r="P38" s="88">
        <v>-182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13.13</v>
      </c>
      <c r="Z38">
        <v>-182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13.13</v>
      </c>
      <c r="N39" s="115">
        <v>0</v>
      </c>
      <c r="O39" s="88">
        <v>0</v>
      </c>
      <c r="P39" s="88">
        <v>-93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13.13</v>
      </c>
      <c r="Z39">
        <v>-93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13.13</v>
      </c>
      <c r="N40" s="115">
        <v>0</v>
      </c>
      <c r="O40" s="88">
        <v>0</v>
      </c>
      <c r="P40" s="88">
        <v>-30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13.13</v>
      </c>
      <c r="Z40">
        <v>-30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13.13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13.13</v>
      </c>
      <c r="N42" s="115">
        <v>0</v>
      </c>
      <c r="O42" s="88">
        <v>0</v>
      </c>
      <c r="P42" s="88">
        <v>-17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13.13</v>
      </c>
      <c r="Z42">
        <v>-17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13.13</v>
      </c>
      <c r="N43" s="115">
        <v>0</v>
      </c>
      <c r="O43" s="88">
        <v>0</v>
      </c>
      <c r="P43" s="88">
        <v>-27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13.13</v>
      </c>
      <c r="Z43">
        <v>-27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13.13</v>
      </c>
      <c r="N44" s="115">
        <v>0</v>
      </c>
      <c r="O44" s="88">
        <v>0</v>
      </c>
      <c r="P44" s="88">
        <v>-13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13.13</v>
      </c>
      <c r="Z44">
        <v>-13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11.11</v>
      </c>
      <c r="N45" s="115">
        <v>0</v>
      </c>
      <c r="O45" s="88">
        <v>0</v>
      </c>
      <c r="P45" s="88">
        <v>-25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11.11</v>
      </c>
      <c r="Z45">
        <v>-25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10.35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10.35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11.02</v>
      </c>
      <c r="N47" s="115">
        <v>0</v>
      </c>
      <c r="O47" s="88">
        <v>0</v>
      </c>
      <c r="P47" s="88">
        <v>-52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11.02</v>
      </c>
      <c r="Z47">
        <v>-52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7.76</v>
      </c>
      <c r="N48" s="115">
        <v>0</v>
      </c>
      <c r="O48" s="88">
        <v>0</v>
      </c>
      <c r="P48" s="88">
        <v>-12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7.76</v>
      </c>
      <c r="Z48">
        <v>-12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10.73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10.73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12.17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12.17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12.55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12.55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13.13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13.13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13.13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13.13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13.13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13.13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13.13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13.13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13.13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13.13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11.59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11.59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11.78</v>
      </c>
      <c r="N58" s="115">
        <v>0</v>
      </c>
      <c r="O58" s="88">
        <v>-4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-4</v>
      </c>
      <c r="Y58">
        <v>11.78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11.31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11.31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13.13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13.13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13.13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13.13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13.13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13.13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13.13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13.13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13.13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13.13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13.13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13.13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13.13</v>
      </c>
      <c r="N66" s="115">
        <v>0</v>
      </c>
      <c r="O66" s="88">
        <v>0</v>
      </c>
      <c r="P66" s="88">
        <v>-13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13.13</v>
      </c>
      <c r="Z66">
        <v>-13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13.13</v>
      </c>
      <c r="N67" s="115">
        <v>0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13.13</v>
      </c>
      <c r="Z67">
        <v>-20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13.13</v>
      </c>
      <c r="N68" s="115">
        <v>0</v>
      </c>
      <c r="O68" s="88">
        <v>0</v>
      </c>
      <c r="P68" s="88">
        <v>-4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13.13</v>
      </c>
      <c r="Z68">
        <v>-4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12.93</v>
      </c>
      <c r="N69" s="115">
        <v>0</v>
      </c>
      <c r="O69" s="88">
        <v>0</v>
      </c>
      <c r="P69" s="88">
        <v>-200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12.93</v>
      </c>
      <c r="Z69">
        <v>-200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13.13</v>
      </c>
      <c r="N70" s="115">
        <v>0</v>
      </c>
      <c r="O70" s="88">
        <v>0</v>
      </c>
      <c r="P70" s="88">
        <v>-173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13.13</v>
      </c>
      <c r="Z70">
        <v>-173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13.13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13.13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13.13</v>
      </c>
      <c r="N72" s="115">
        <v>0</v>
      </c>
      <c r="O72" s="88">
        <v>0</v>
      </c>
      <c r="P72" s="88">
        <v>-108.1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13.13</v>
      </c>
      <c r="Z72">
        <v>-108.1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-151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  <c r="Z74">
        <v>-151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-135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  <c r="Z75">
        <v>-135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5.37</v>
      </c>
      <c r="N76" s="115">
        <v>0</v>
      </c>
      <c r="O76" s="88">
        <v>0</v>
      </c>
      <c r="P76" s="88">
        <v>-118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5.37</v>
      </c>
      <c r="Z76">
        <v>-118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2.97</v>
      </c>
      <c r="N77" s="115">
        <v>0</v>
      </c>
      <c r="O77" s="88">
        <v>0</v>
      </c>
      <c r="P77" s="88">
        <v>-109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2.97</v>
      </c>
      <c r="Z77">
        <v>-109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4.79</v>
      </c>
      <c r="N78" s="115">
        <v>0</v>
      </c>
      <c r="O78" s="88">
        <v>0</v>
      </c>
      <c r="P78" s="88">
        <v>-111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4.79</v>
      </c>
      <c r="Z78">
        <v>-111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3.54</v>
      </c>
      <c r="N79" s="115">
        <v>0</v>
      </c>
      <c r="O79" s="88">
        <v>0</v>
      </c>
      <c r="P79" s="88">
        <v>-82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3.54</v>
      </c>
      <c r="Z79">
        <v>-82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3.45</v>
      </c>
      <c r="N80" s="115">
        <v>0</v>
      </c>
      <c r="O80" s="88">
        <v>0</v>
      </c>
      <c r="P80" s="88">
        <v>-59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3.45</v>
      </c>
      <c r="Z80">
        <v>-59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13.13</v>
      </c>
      <c r="N81" s="115">
        <v>0</v>
      </c>
      <c r="O81" s="88">
        <v>0</v>
      </c>
      <c r="P81" s="88">
        <v>-44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13.13</v>
      </c>
      <c r="Z81">
        <v>-44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13.13</v>
      </c>
      <c r="N82" s="115">
        <v>0</v>
      </c>
      <c r="O82" s="88">
        <v>0</v>
      </c>
      <c r="P82" s="88">
        <v>-37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13.13</v>
      </c>
      <c r="Z82">
        <v>-37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-5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-5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-33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-33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-43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-43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-50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-50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-57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-57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-69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-69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-85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-85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-101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-101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-28.7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-28.7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-23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-23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-39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-39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-53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-53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-69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-69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0.19281999999999994</v>
      </c>
      <c r="N99" s="110">
        <f t="shared" si="1"/>
        <v>-0.61750000000000005</v>
      </c>
      <c r="O99" s="111">
        <f t="shared" si="1"/>
        <v>-1.3585</v>
      </c>
      <c r="P99" s="111">
        <f t="shared" si="1"/>
        <v>-2.8417000000000003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-0.61750000000000005</v>
      </c>
      <c r="X99">
        <f t="shared" si="1"/>
        <v>-1.3585</v>
      </c>
      <c r="Y99">
        <f t="shared" si="1"/>
        <v>0.19281999999999994</v>
      </c>
      <c r="Z99">
        <f t="shared" si="1"/>
        <v>-2.8417000000000003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2023-02-17T07:54:50Z</dcterms:modified>
</cp:coreProperties>
</file>